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drawings/drawing2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3.xml" ContentType="application/vnd.openxmlformats-officedocument.drawingml.chartshapes+xml"/>
  <Override PartName="/xl/drawings/drawing4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7.xml" ContentType="application/vnd.openxmlformats-officedocument.drawingml.chartshapes+xml"/>
  <Override PartName="/xl/drawings/drawing4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1.xml" ContentType="application/vnd.openxmlformats-officedocument.drawingml.chartshapes+xml"/>
  <Override PartName="/xl/drawings/drawing5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5.xml" ContentType="application/vnd.openxmlformats-officedocument.drawingml.chartshapes+xml"/>
  <Override PartName="/xl/drawings/drawing5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4.xml" ContentType="application/vnd.openxmlformats-officedocument.themeOverride+xml"/>
  <Override PartName="/xl/drawings/drawing59.xml" ContentType="application/vnd.openxmlformats-officedocument.drawingml.chartshapes+xml"/>
  <Override PartName="/xl/drawings/drawing6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63.xml" ContentType="application/vnd.openxmlformats-officedocument.drawingml.chartshapes+xml"/>
  <Override PartName="/xl/drawings/drawing6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5.xml" ContentType="application/vnd.openxmlformats-officedocument.themeOverride+xml"/>
  <Override PartName="/xl/drawings/drawing65.xml" ContentType="application/vnd.openxmlformats-officedocument.drawingml.chartshapes+xml"/>
  <Override PartName="/xl/drawings/drawing66.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6.xml" ContentType="application/vnd.openxmlformats-officedocument.themeOverride+xml"/>
  <Override PartName="/xl/drawings/drawing67.xml" ContentType="application/vnd.openxmlformats-officedocument.drawingml.chartshapes+xml"/>
  <Override PartName="/xl/drawings/drawing6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7.xml" ContentType="application/vnd.openxmlformats-officedocument.themeOverride+xml"/>
  <Override PartName="/xl/drawings/drawing69.xml" ContentType="application/vnd.openxmlformats-officedocument.drawingml.chartshapes+xml"/>
  <Override PartName="/xl/drawings/drawing7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8.xml" ContentType="application/vnd.openxmlformats-officedocument.themeOverride+xml"/>
  <Override PartName="/xl/drawings/drawing71.xml" ContentType="application/vnd.openxmlformats-officedocument.drawingml.chartshapes+xml"/>
  <Override PartName="/xl/drawings/drawing72.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9.xml" ContentType="application/vnd.openxmlformats-officedocument.themeOverride+xml"/>
  <Override PartName="/xl/drawings/drawing73.xml" ContentType="application/vnd.openxmlformats-officedocument.drawingml.chartshapes+xml"/>
  <Override PartName="/xl/drawings/drawing7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0.xml" ContentType="application/vnd.openxmlformats-officedocument.themeOverride+xml"/>
  <Override PartName="/xl/drawings/drawing75.xml" ContentType="application/vnd.openxmlformats-officedocument.drawingml.chartshapes+xml"/>
  <Override PartName="/xl/drawings/drawing76.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11.xml" ContentType="application/vnd.openxmlformats-officedocument.themeOverride+xml"/>
  <Override PartName="/xl/drawings/drawing77.xml" ContentType="application/vnd.openxmlformats-officedocument.drawingml.chartshapes+xml"/>
  <Override PartName="/xl/drawings/drawing78.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12.xml" ContentType="application/vnd.openxmlformats-officedocument.themeOverride+xml"/>
  <Override PartName="/xl/drawings/drawing7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worldbankgroup-my.sharepoint.com/personal/bstacy_worldbank_org/Documents/DECIS/SDG Atlas/Atlas 2022/SDG_8/Data/GEP-January-2022-Chapter-1-Charts-Data/"/>
    </mc:Choice>
  </mc:AlternateContent>
  <xr:revisionPtr revIDLastSave="15" documentId="13_ncr:1_{7C198319-E187-4C54-BEC2-66361C916C55}" xr6:coauthVersionLast="46" xr6:coauthVersionMax="46" xr10:uidLastSave="{A1D3E611-F87C-452A-9E17-40F68305B4D1}"/>
  <bookViews>
    <workbookView xWindow="28680" yWindow="-120" windowWidth="29040" windowHeight="15840" tabRatio="854" firstSheet="1" activeTab="1" xr2:uid="{5CDDA8D2-7A04-40FA-856C-1139CF58AA6C}"/>
  </bookViews>
  <sheets>
    <sheet name="Read Me" sheetId="1" r:id="rId1"/>
    <sheet name="1.1.A" sheetId="34" r:id="rId2"/>
    <sheet name="1.1.B " sheetId="53" r:id="rId3"/>
    <sheet name="1.1.C" sheetId="36" r:id="rId4"/>
    <sheet name="1.1.D" sheetId="37" r:id="rId5"/>
    <sheet name="1.1.E" sheetId="38" r:id="rId6"/>
    <sheet name="1.1.F" sheetId="39" r:id="rId7"/>
    <sheet name="1.2.A" sheetId="40" r:id="rId8"/>
    <sheet name="1.2.B" sheetId="41" r:id="rId9"/>
    <sheet name="1.2.C" sheetId="54" r:id="rId10"/>
    <sheet name="1.2.D" sheetId="55" r:id="rId11"/>
    <sheet name="1.2.E" sheetId="42" r:id="rId12"/>
    <sheet name="1.2.F" sheetId="3" r:id="rId13"/>
    <sheet name="1.3.A" sheetId="50" r:id="rId14"/>
    <sheet name="1.3.B" sheetId="56" r:id="rId15"/>
    <sheet name="1.4.A" sheetId="7" r:id="rId16"/>
    <sheet name="1.4.B" sheetId="8" r:id="rId17"/>
    <sheet name="1.5.A" sheetId="9" r:id="rId18"/>
    <sheet name="1.5.B" sheetId="10" r:id="rId19"/>
    <sheet name="1.5.C" sheetId="11" r:id="rId20"/>
    <sheet name="1.5.D" sheetId="12" r:id="rId21"/>
    <sheet name="1.6.A" sheetId="48" r:id="rId22"/>
    <sheet name="1.6.B" sheetId="25" r:id="rId23"/>
    <sheet name="1.6.C" sheetId="27" r:id="rId24"/>
    <sheet name="1.6.D" sheetId="28" r:id="rId25"/>
    <sheet name="1.7.A" sheetId="29" r:id="rId26"/>
    <sheet name="1.7.B" sheetId="30" r:id="rId27"/>
    <sheet name="1.7.C" sheetId="31" r:id="rId28"/>
    <sheet name="1.7.D" sheetId="32" r:id="rId29"/>
    <sheet name="1.8.A" sheetId="33" r:id="rId30"/>
    <sheet name="1.8.B" sheetId="13" r:id="rId31"/>
    <sheet name="1.8.C" sheetId="14" r:id="rId32"/>
    <sheet name="1.8.D" sheetId="15" r:id="rId33"/>
    <sheet name="1.9.A" sheetId="17" r:id="rId34"/>
    <sheet name="1.9.B" sheetId="18" r:id="rId35"/>
    <sheet name="1.9.C" sheetId="19" r:id="rId36"/>
    <sheet name="1.9.D" sheetId="20" r:id="rId37"/>
    <sheet name="1.10.A" sheetId="21" r:id="rId38"/>
    <sheet name="1.10.B" sheetId="22" r:id="rId39"/>
    <sheet name="1.10.C" sheetId="23" r:id="rId40"/>
    <sheet name="1.10.D" sheetId="24" r:id="rId4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9" i="34" l="1"/>
  <c r="S18" i="34"/>
  <c r="S17" i="34"/>
  <c r="S16" i="34"/>
  <c r="S15" i="34"/>
  <c r="A19" i="1"/>
  <c r="A18" i="1"/>
  <c r="A59" i="1"/>
  <c r="A58" i="1"/>
  <c r="A57" i="1"/>
  <c r="A56" i="1"/>
  <c r="A53" i="1"/>
  <c r="A52" i="1"/>
  <c r="A51" i="1"/>
  <c r="A50" i="1"/>
  <c r="A47" i="1"/>
  <c r="A46" i="1"/>
  <c r="A45" i="1"/>
  <c r="A44" i="1"/>
  <c r="A41" i="1"/>
  <c r="A40" i="1"/>
  <c r="A39" i="1"/>
  <c r="A38" i="1"/>
  <c r="A35" i="1"/>
  <c r="A34" i="1"/>
  <c r="A33" i="1"/>
  <c r="A32" i="1"/>
  <c r="A12" i="1"/>
  <c r="A15" i="1" l="1"/>
  <c r="A14" i="1"/>
  <c r="A13" i="1"/>
  <c r="A11" i="1"/>
  <c r="A10" i="1"/>
  <c r="A3" i="1"/>
  <c r="A7" i="1" l="1"/>
  <c r="A6" i="1"/>
  <c r="A5" i="1"/>
  <c r="A4" i="1"/>
  <c r="A2" i="1"/>
  <c r="A29" i="1"/>
  <c r="A28" i="1"/>
  <c r="A27" i="1"/>
  <c r="A26" i="1"/>
  <c r="A23" i="1"/>
  <c r="A22" i="1"/>
</calcChain>
</file>

<file path=xl/sharedStrings.xml><?xml version="1.0" encoding="utf-8"?>
<sst xmlns="http://schemas.openxmlformats.org/spreadsheetml/2006/main" count="375" uniqueCount="246">
  <si>
    <t>Figure 1.1 Global prospects</t>
  </si>
  <si>
    <t>Figure 1.2 Global risks and policy challenges</t>
  </si>
  <si>
    <t>Figure 1.3 Pandemic developments</t>
  </si>
  <si>
    <t>Figure 1.4 Global trade</t>
  </si>
  <si>
    <t>Figure 1.5 Commodity markets</t>
  </si>
  <si>
    <t>Figure 1.6 Global inflation and financial developments</t>
  </si>
  <si>
    <t>Figure 1.7 Major economies: Recent developments and outlook</t>
  </si>
  <si>
    <t>Figure 1.8 Recent developments in emerging market and developing economies</t>
  </si>
  <si>
    <t>Figure 1.9 Outlook in emerging market and developing economies</t>
  </si>
  <si>
    <r>
      <t xml:space="preserve">Figure 1.10 </t>
    </r>
    <r>
      <rPr>
        <b/>
        <sz val="14"/>
        <color rgb="FF000000"/>
        <rFont val="Arial"/>
        <family val="2"/>
      </rPr>
      <t xml:space="preserve">Per capita income, poverty, and inequality </t>
    </r>
  </si>
  <si>
    <t>Figure 1.1.A. Deviation of output from pre-pandemic trends</t>
  </si>
  <si>
    <t>World</t>
  </si>
  <si>
    <t>Advanced economies</t>
  </si>
  <si>
    <t>EMDEs</t>
  </si>
  <si>
    <t>EMDEs excl. China</t>
  </si>
  <si>
    <t>Return to Read Me</t>
  </si>
  <si>
    <t>Figure 1.1.B. Projected vaccine coverage based on recent vaccination rates</t>
  </si>
  <si>
    <t>Advanced economies + forecast</t>
  </si>
  <si>
    <t>EMDEs + forecast</t>
  </si>
  <si>
    <t>LIC</t>
  </si>
  <si>
    <t>Note: EMDEs = emerging market and developing economies; LICs = low-income countries. Number of people who received at least one COVID-19 vaccine dose per 100 people. Projections based on 14-day moving averages of daily vaccination rates. Data through December 23, 2021.</t>
  </si>
  <si>
    <t xml:space="preserve">Figure 1.1.C. Consensus median inflation forecasts </t>
  </si>
  <si>
    <r>
      <t xml:space="preserve">Note: Figure shows the </t>
    </r>
    <r>
      <rPr>
        <i/>
        <sz val="14"/>
        <color theme="1"/>
        <rFont val="Arial"/>
        <family val="2"/>
      </rPr>
      <t>Consensus</t>
    </r>
    <r>
      <rPr>
        <sz val="14"/>
        <color theme="1"/>
        <rFont val="Arial"/>
        <family val="2"/>
      </rPr>
      <t xml:space="preserve"> forecast for median headline CPI inflation for 2021-22 based on December 2021 and May 2021 survey of 32 advanced economies and 50 EMDEs. Shaded area indicates forecasts.</t>
    </r>
  </si>
  <si>
    <t>Figure 1.1.D. Deviation of investment from pre-pandemic trends</t>
  </si>
  <si>
    <t>Figure 1.1.E. Share of economies with lower per capita GDP levels than in 2019</t>
  </si>
  <si>
    <t>AEs</t>
  </si>
  <si>
    <t>FCS</t>
  </si>
  <si>
    <t>Small states</t>
  </si>
  <si>
    <t>Note: AEs = advanced economies; EMDEs = emerging market and developing economies; FCS = fragile and conflict-affected situations; Small states are EMDEs with a population of less than 1.5 million. Aggregates are calculated using GDP weights at average 2010-19 prices and market exchange rates. Sample includes 36 AEs, 145 EMDEs, 32 FCS, and 34 small states. The small states sample excludes commodity-reliant Guyana which is experiencing a growth boom due to rapid offshore oil industry development.</t>
  </si>
  <si>
    <t>Figure 1.1.F. Possible Omicron-driven global growth outcomes for 2022</t>
  </si>
  <si>
    <t>Sources: Oxford Economics; World Bank.</t>
  </si>
  <si>
    <t xml:space="preserve">Note: AEs = advanced economies; EMDEs = emerging market and developing economies. Aggregates are calculated using real U.S. dollar GDP weights at average 2010-19 prices and market exchange rates. Yellow lines denote the range of the downside scenario in which economies (18 advanced economies and 22 EMDEs) face a range of unanticipated pandemic shocks, scaled from about one-tenth to about two-tenths of the size of those from the first half of 2020. </t>
  </si>
  <si>
    <t>Figure 1.2.A. Impact of supply bottlenecks on global trade and industrial production</t>
  </si>
  <si>
    <t>Trade</t>
  </si>
  <si>
    <t>Trade: Counterfactual</t>
  </si>
  <si>
    <t>Note: The effect of supply bottlenecks is derived from OLS regressions. Dotted lines show counterfactual scenarios produced by assuming that the PMI supply delivery times indicator (a proxy for supply bottlenecks) in the January 2020-August 2021 period remains at the average 2019 level. Estimations are performed over the period 2000-19.</t>
  </si>
  <si>
    <t>Figure 1.2.B. Inflation surprises</t>
  </si>
  <si>
    <t>United States</t>
  </si>
  <si>
    <t>Note: EMDEs = emerging market and developing economies. Citigroup Inflation Surprise Index. A positive (negative) index reading means inflation was higher (lower) than expected. Last observation is November 2021.</t>
  </si>
  <si>
    <t>Figure 1.2.C. Policy rates in EMDEs</t>
  </si>
  <si>
    <t>EMDEs (2010-18 average)</t>
  </si>
  <si>
    <t>Sources: BIS (database); World Bank.</t>
  </si>
  <si>
    <t>Note: EMDEs = emerging market and developing economies. Aggregates are calculated using real U.S. dollar GDP weights at average 2010-19 prices and market exchange rates. Sample includes 22 EMDEs. Last observation is December 2021.</t>
  </si>
  <si>
    <t>Figure 1.2.D. Fiscal stance in EMDEs</t>
  </si>
  <si>
    <t>Cumulative change in CAPB</t>
  </si>
  <si>
    <t>Fiscal impulse</t>
  </si>
  <si>
    <t>Figure 1.2.E. Economic losses from weather and climate disasters</t>
  </si>
  <si>
    <t>1970-79</t>
    <phoneticPr fontId="6"/>
  </si>
  <si>
    <t>1980-89</t>
    <phoneticPr fontId="6"/>
  </si>
  <si>
    <t>1990-99</t>
    <phoneticPr fontId="6"/>
  </si>
  <si>
    <t>2000-09</t>
    <phoneticPr fontId="6"/>
  </si>
  <si>
    <t>2010-19</t>
    <phoneticPr fontId="6"/>
  </si>
  <si>
    <t>Note: EMDEs = emerging market and developing economies. Figure shows the sum of all damages and economic losses directly or indirectly related to weather, climate, and water-related hazards. Hazards are associated with natural, geophysical, meteorological, climatological, hydrological, and biological events.</t>
  </si>
  <si>
    <t>Figure 1.2.F. Job losses and recoveries between May-June and August-September 2020</t>
  </si>
  <si>
    <t>Loss: Pre-COVID to May-June</t>
  </si>
  <si>
    <t>Recovery: May-June to Aug-Sep</t>
  </si>
  <si>
    <t>Unrecovered loss</t>
  </si>
  <si>
    <t>Gender</t>
  </si>
  <si>
    <t>Female</t>
  </si>
  <si>
    <t>Male</t>
  </si>
  <si>
    <t>Age</t>
  </si>
  <si>
    <t>Under 30</t>
  </si>
  <si>
    <t>Above 30</t>
  </si>
  <si>
    <t>Location</t>
  </si>
  <si>
    <t>Urban</t>
  </si>
  <si>
    <t>Rural</t>
  </si>
  <si>
    <t>Education</t>
  </si>
  <si>
    <t>Noncollege</t>
  </si>
  <si>
    <t>College</t>
  </si>
  <si>
    <t>Sources: Mahler (r) et al. (forthcoming); Narayan et al. (forthcoming); World Bank.</t>
  </si>
  <si>
    <t>Note: Figure shows the decline in the average share of employed among surveyed households from pre-pandemic to May-June 2020, as described in chapter 4. Sample includes 14-17 EMDEs.</t>
  </si>
  <si>
    <t>Figure 1.3.A. Global new COVID-19 cases and positive testing rate</t>
  </si>
  <si>
    <t>Positive testing rate</t>
  </si>
  <si>
    <t>Global new cases (RHS)</t>
  </si>
  <si>
    <t>Sources: Our World in Data (database); World Bank.</t>
  </si>
  <si>
    <t>Note: Figure shows global median COVID-19 positive rate and global new daily cases per 100,000 people. Positive rate is the smoothed daily share of tests returning a positive result. Global new daily cases series is 14-day moving average. Last observation is December 30, 2021.</t>
  </si>
  <si>
    <t>GDP</t>
  </si>
  <si>
    <t>Industrial production</t>
  </si>
  <si>
    <t>Sources: CPB Netherlands Bureau for Economic Policy Analysis; World Bank.</t>
  </si>
  <si>
    <t>Note: Share of variation in quarterly growth of global trade, global GDP, and global industrial production, accounted for by a common factor estimated through a three-variables dynamic factor model over the period 2000-2019.</t>
  </si>
  <si>
    <t>Figure 1.4.B. Global trade indicators</t>
  </si>
  <si>
    <t>New export orders</t>
  </si>
  <si>
    <t>Sources: Haver Analytics; World Bank.</t>
  </si>
  <si>
    <t>Note: Figure shows new export orders sub-component from manufacturing Purchasing Managers’ Index (PMI) and inverted global PMI supply delivery times. PMI data for delivery times are inverted by subtracting data from 100; therefore, increasing (decreasing) PMI data indicate faster (slower) delivery times. Last observation is November 2021.</t>
  </si>
  <si>
    <t>Figure 1.5.A. Commodity price forecast changes</t>
  </si>
  <si>
    <t>June 2021 GEP</t>
  </si>
  <si>
    <t>Latest</t>
  </si>
  <si>
    <t>Energy</t>
  </si>
  <si>
    <t>Food</t>
  </si>
  <si>
    <t>Source: World Bank.</t>
  </si>
  <si>
    <t>Figure 1.5.B. Natural gas and coal prices</t>
  </si>
  <si>
    <t>Natural gas (Asia)</t>
  </si>
  <si>
    <t>Natural gas (Europe)</t>
  </si>
  <si>
    <t>Coal (RHS)</t>
  </si>
  <si>
    <t>Note: Last observation is December 16, 2021.</t>
  </si>
  <si>
    <t>Figure 1.5.C. Oil demand</t>
  </si>
  <si>
    <t>IEA</t>
  </si>
  <si>
    <t>OPEC</t>
  </si>
  <si>
    <t>2019Q2</t>
  </si>
  <si>
    <t>2019Q4</t>
  </si>
  <si>
    <t>2020Q2</t>
  </si>
  <si>
    <t>2020Q4</t>
  </si>
  <si>
    <t>2021Q2</t>
  </si>
  <si>
    <t>2021Q4</t>
  </si>
  <si>
    <t>2022Q2</t>
  </si>
  <si>
    <t>2022Q4</t>
  </si>
  <si>
    <t>Sources: IEA (2021a); OPEC (2021); World Bank.</t>
  </si>
  <si>
    <t>Note: Horizontal black line indicates pre-pandemic level. Dashed lines are forecasts, taken from the IEA’s December Oil Market Report (IEA 2021a) and OPEC’s December Monthly Oil Market Report (OPEC 2021).</t>
  </si>
  <si>
    <t>Figure 1.5.D. Base metal and iron ore prices</t>
  </si>
  <si>
    <t>Iron ore</t>
  </si>
  <si>
    <t>Base metals</t>
  </si>
  <si>
    <t>Sources: Bloomberg; World Bank.</t>
  </si>
  <si>
    <t>Note: Base metals are a weighted average of aluminum, copper, lead, nickel, tin, and zinc. Last observation is November 2021.</t>
  </si>
  <si>
    <t>Figure 1.6.A. Inflation surprises</t>
  </si>
  <si>
    <t>Note: EMDEs = emerging market and developing economies. Figure shows the 3-month moving average of the Citigroup Economic Surprise Index. Index measures price surprises relative to market expectations. A positive (negative) index reading means inflation was higher (lower) than expected. Last observation is November 2021.</t>
  </si>
  <si>
    <t>Figure 1.6.B. EMDE headline, core, and food inflation</t>
  </si>
  <si>
    <t>Headline</t>
  </si>
  <si>
    <t>Core</t>
  </si>
  <si>
    <t>Note: Figure shows median year-on-year food, headline, and core consumer price index (CPI) inflation for 50 EMDEs. Last observation is October 2021.</t>
  </si>
  <si>
    <t>Figure 1.6.C. 10-year government bond yields, difference from pre-pandemic average</t>
  </si>
  <si>
    <t>Euro area</t>
  </si>
  <si>
    <t>Sources: Bloomberg; Haver Analytics; World Bank.</t>
  </si>
  <si>
    <t>Note: EMDEs = emerging market and developing economies. Figure shows the difference in nominal yields on 10-year government bonds from December 2019 averages (5.7 percent for EMDEs, 1.9 percent for the United States, and -0.3 for the euro area). EMDEs calculated as the average yield for 18 EMDEs, excluding Turkey. Last observation is December 13, 2021.</t>
  </si>
  <si>
    <t>Figure 1.6.D. EMDE portfolio flows and international bond issuance</t>
  </si>
  <si>
    <t>Portfolio flows</t>
  </si>
  <si>
    <t>Bond issuance</t>
  </si>
  <si>
    <t xml:space="preserve"> </t>
  </si>
  <si>
    <t>Sources: Dealogic; Institute of International Finance; World Bank.</t>
  </si>
  <si>
    <t>Figure 1.7.A. Pent-up demand in advanced economies</t>
  </si>
  <si>
    <t>Japan</t>
  </si>
  <si>
    <t>Note: Shaded area indicates forecasts. Pent-up demand refers to the annual change in excess personal savings. Data are expressed as the share of personal disposable income in excess of pre-pandemic projections prepared by Oxford Economics.</t>
  </si>
  <si>
    <t>Figure 1.7.B. Investment in advanced economies around recent recessions</t>
  </si>
  <si>
    <t>t-1</t>
  </si>
  <si>
    <t>t</t>
  </si>
  <si>
    <t>t+1</t>
  </si>
  <si>
    <t>t+2</t>
  </si>
  <si>
    <t>t+3</t>
  </si>
  <si>
    <t>COVID-19</t>
  </si>
  <si>
    <t>Pre-pandemic trend</t>
  </si>
  <si>
    <t>Global financial crisis</t>
  </si>
  <si>
    <t>Line</t>
  </si>
  <si>
    <t>Figure 1.7.C. Labor market indicators in the United States</t>
  </si>
  <si>
    <t>Average hourly wage</t>
  </si>
  <si>
    <t>Job openings rate (RHS)</t>
  </si>
  <si>
    <t>Total employment</t>
  </si>
  <si>
    <t>Jan-20</t>
  </si>
  <si>
    <t>Apr-20</t>
  </si>
  <si>
    <t>Jul-20</t>
  </si>
  <si>
    <t>Oct-20</t>
  </si>
  <si>
    <t>Jan-21</t>
  </si>
  <si>
    <t>Apr-21</t>
  </si>
  <si>
    <t>Jul-21</t>
  </si>
  <si>
    <t>Sep-21</t>
  </si>
  <si>
    <t>Nov-21</t>
  </si>
  <si>
    <t>Sources: Haver Analytics; U.S. Bureau of Labor Statistics; World Bank.</t>
  </si>
  <si>
    <t>Figure 1.7.D. Growth of exports, industrial production, and retail sales in China</t>
  </si>
  <si>
    <t>Exports</t>
  </si>
  <si>
    <t>Retail sales</t>
  </si>
  <si>
    <t>Note: Figure shows 3-month moving average of two-year growth rate. Exports data show seasonally adjusted value of goods exports. Industrial production and retail sales data show real seasonally adjusted data. Last observation is November 2021.</t>
  </si>
  <si>
    <t>Figure 1.8.A. EMDE growth in 2021</t>
  </si>
  <si>
    <t>Current</t>
  </si>
  <si>
    <t>June 2021 forecast</t>
  </si>
  <si>
    <t>EM7</t>
  </si>
  <si>
    <t>EM7 excl. China</t>
  </si>
  <si>
    <t>Note: EMDEs = emerging market and developing economies. Aggregates calculated using real U.S. dollar GDP weights at average 2010-19 prices and market exchange rates. EM7 includes Brazil, China, India, Indonesia, Mexico, Russian Federation, and Turkey. Data for 2021 are estimates.</t>
  </si>
  <si>
    <t>Figure 1.8.B. Share of EMDEs with 2021 output above/below 2019 levels</t>
  </si>
  <si>
    <t>Above 2019 output level</t>
  </si>
  <si>
    <t>Below 2019 output level</t>
  </si>
  <si>
    <t>Tourism-reliant economies</t>
  </si>
  <si>
    <t>Note: EMDEs = emerging market and developing economies.Tourism-reliant EMDEs are defined as EMDEs with average 2015-19 inbound tourism expenditures as a share of GDP in the fourth quartile. Sample includes 142 EMDEs, including 35 tourism-reliant economies. Data for 2021 are estimates.</t>
  </si>
  <si>
    <t>Figure 1.8.C. EMDE industrial production and manufacturing new export orders</t>
  </si>
  <si>
    <t>New export orders (RHS)</t>
  </si>
  <si>
    <t>Note: EMDEs = emerging market and developing economies. Figure shows the manufacturing Purchasing Managers’ Index (PMI) for new export orders. PMI readings above 50 indicate expansion in economic activity; readings below 50 indicate contraction. Last observation is October 2021 for industrial production and November 2021 for new export orders.</t>
  </si>
  <si>
    <t>Figure 1.8.D. Private consumption around recessions in EMDEs excluding China</t>
  </si>
  <si>
    <t>Historical range</t>
  </si>
  <si>
    <t>t-2</t>
  </si>
  <si>
    <t>Figure 1.9.A. Contributions to EMDE growth</t>
  </si>
  <si>
    <t>China</t>
  </si>
  <si>
    <t>Others</t>
  </si>
  <si>
    <t>EMDEs (RHS)</t>
  </si>
  <si>
    <t>Shade</t>
  </si>
  <si>
    <t>Figure 1.9.B. Deviation of investment from pre-pandemic trends</t>
  </si>
  <si>
    <t>Figure 1.9.C. Share of EMDEs with output in 2023 below/above pre-pandemic trends</t>
  </si>
  <si>
    <t>Above 0 percent</t>
  </si>
  <si>
    <t>0 to -5 percent</t>
  </si>
  <si>
    <t>-5 to -10 percent</t>
  </si>
  <si>
    <t>Below -10 percent</t>
  </si>
  <si>
    <t>LICs</t>
  </si>
  <si>
    <t>IDA</t>
  </si>
  <si>
    <t>Figure 1.10.A. Share of EMDEs with lower per capita GDP levels than in 2019</t>
  </si>
  <si>
    <t>Small, tourism-reliant EMDEs</t>
  </si>
  <si>
    <r>
      <t>Note: EMDEs = emerging market and developing economies; FCS = fragile and conflict-affected situations.</t>
    </r>
    <r>
      <rPr>
        <b/>
        <sz val="14"/>
        <color theme="1"/>
        <rFont val="Arial"/>
        <family val="2"/>
      </rPr>
      <t xml:space="preserve"> </t>
    </r>
    <r>
      <rPr>
        <sz val="14"/>
        <color theme="1"/>
        <rFont val="Arial"/>
        <family val="2"/>
      </rPr>
      <t>Tourism-reliant EMDEs are EMDEs with average 2015-19 inbound tourism expenditures as a share of GDP above in the fourth quartile. Small states are EMDEs with a population of 1.5 million or less. Sample includes 144 EMDEs, 22 LICs, 31 FCS, 37 tourism-reliant EMDEs, and 24 small, tourism-reliant EMDEs.</t>
    </r>
  </si>
  <si>
    <t>EMDEs 
excl.
China</t>
  </si>
  <si>
    <t>Tourism- 
reliant 
EMDEs</t>
  </si>
  <si>
    <t>Small 
states</t>
  </si>
  <si>
    <t>2000-19 average</t>
  </si>
  <si>
    <t>2020-23 average</t>
  </si>
  <si>
    <t>2000-09</t>
  </si>
  <si>
    <t>2010-19</t>
  </si>
  <si>
    <t>2021-23</t>
  </si>
  <si>
    <t>Without COVID-19</t>
  </si>
  <si>
    <t>With COVID-19</t>
  </si>
  <si>
    <t>EMDEs excl. LICs</t>
  </si>
  <si>
    <t>Note: EMDEs = emerging market and developing economies; LICs = low-income countries. The simulations show the increase in the average within-country income inequality (as measured by the Gini index) from 2019 to 2020. The “Without COVID-2019” counterfactual Gini index for 2020 is calculated using the pre-pandemic sectoral output growth forecast, as described in chapter 4. The exercise is conducted for 34 EMDEs including 10 LICs. The simulations are based on country-specific sectoral growth projections and harmonized high-frequency phone survey data as of July 2021.</t>
  </si>
  <si>
    <t>Figure 1.3.B. Projected vaccine coverage based on recent vaccination rates</t>
  </si>
  <si>
    <t>Note: EMDEs = emerging market and developing economies. Figure shows cumulative quarterly portfolio inflows and bond issuance. Sample includes 14 EMDEs. Last observation is December 15, 2021.</t>
  </si>
  <si>
    <t>Note: Figure shows yearly investments indexed to 100 at t-1, the year before the onset of each event. “t-1” refers to 2019 for COVID-19 and pre-pandemic trend and to 2007 for the global financial crisis. For COVID-19, “t+1” and “t+2” are World Bank forecasts from January 2020. The January 2020 baseline has been extended using projected growth for 2022 to obtain “t+3” forecast.</t>
  </si>
  <si>
    <t>Figure 1.10.B. Per capita income growth relative to advanced economies</t>
  </si>
  <si>
    <t>Figure 1.10.C. Share of EMDEs with per capita income growth slower than in advanced economies</t>
  </si>
  <si>
    <t>Figure 1.10.D. COVID-19 induced increases in income inequality</t>
  </si>
  <si>
    <t>Figure 1.9.D. Deviation of output from pre-pandemic trends in 2023</t>
  </si>
  <si>
    <t>Scenario range</t>
  </si>
  <si>
    <t>Baseline</t>
  </si>
  <si>
    <t>LICs + forecast</t>
  </si>
  <si>
    <r>
      <t xml:space="preserve">Note: Red line corresponds to the forecast at the time of the June 2021 edition of the </t>
    </r>
    <r>
      <rPr>
        <i/>
        <sz val="14"/>
        <color theme="1"/>
        <rFont val="Arial"/>
        <family val="2"/>
      </rPr>
      <t>Global Economic Prospects</t>
    </r>
    <r>
      <rPr>
        <sz val="14"/>
        <color theme="1"/>
        <rFont val="Arial"/>
        <family val="2"/>
      </rPr>
      <t xml:space="preserve"> (GEP) report (World Bank 2021a). Blue line refers to the current forecast.</t>
    </r>
  </si>
  <si>
    <r>
      <t xml:space="preserve">Note: EMDEs = emerging market and developing economies. Aggregates calculated using GDP weights at average 2010-19 prices and market exchange rates. Shaded area indicates forecasts. Data for 2021 are estimates. Figure shows the percent deviation between the latest projections and forecasts released in the January 2020 edition of the </t>
    </r>
    <r>
      <rPr>
        <i/>
        <sz val="14"/>
        <color theme="1"/>
        <rFont val="Arial"/>
        <family val="2"/>
      </rPr>
      <t>Global Economic Prospect</t>
    </r>
    <r>
      <rPr>
        <sz val="14"/>
        <color theme="1"/>
        <rFont val="Arial"/>
        <family val="2"/>
      </rPr>
      <t>s report (World Bank 2020a). For 2023, the January 2020 baseline is extended using projected growth for 2022.</t>
    </r>
  </si>
  <si>
    <t>Advanced economies forecast</t>
  </si>
  <si>
    <t>LIC forecast</t>
  </si>
  <si>
    <t>EMDEs forecast</t>
  </si>
  <si>
    <t>December 2021</t>
  </si>
  <si>
    <t>May 2021</t>
  </si>
  <si>
    <t>Sources: Consensus Economics; World Bank.</t>
  </si>
  <si>
    <t>Sources: Bloomberg; Citigroup; World Bank.</t>
  </si>
  <si>
    <r>
      <t xml:space="preserve">Note: EMDEs = emerging market and developing economies. Aggregates calculated using GDP weights at average 2010-19 prices and market exchange rates. Shaded area indicates forecasts. Data for 2021 are estimates. Figure shows the percent deviation between the latest projections and forecasts released in the January 2020 edition of the </t>
    </r>
    <r>
      <rPr>
        <i/>
        <sz val="14"/>
        <color theme="1"/>
        <rFont val="Arial"/>
        <family val="2"/>
      </rPr>
      <t>Global Economic Prospects</t>
    </r>
    <r>
      <rPr>
        <sz val="14"/>
        <color theme="1"/>
        <rFont val="Arial"/>
        <family val="2"/>
      </rPr>
      <t xml:space="preserve"> report (World Bank 2020a). For 2023, the January 2020 baseline is extended using projected growth for 2022. </t>
    </r>
  </si>
  <si>
    <t xml:space="preserve">Note: EMDEs = emerging market and developing economies. Shaded area indicates forecasts. Figure shows the GDP-weighted cumulative change since 2019 in the cyclically-adjusted primary balance (CAPB), based on data from IMF (2021b). Fiscal impulse is the negative change in the CAPB from the previous year. Sample is limited to 50 EMDEs because of data availability. </t>
  </si>
  <si>
    <t>Sources: International Monetary Fund; World Bank.</t>
  </si>
  <si>
    <t>Sources: EM-DAT, CRED/UCLouvain, https://www.emdat.be; World Bank; World Meteorological Organization.</t>
  </si>
  <si>
    <t>Industrial 
production</t>
  </si>
  <si>
    <t>Figure 1.4.A. Share of variance of global activity, trade, and industrial production accounted for by common factor</t>
  </si>
  <si>
    <t>Suppliers' delivery time</t>
  </si>
  <si>
    <t>Pre-pandemic level</t>
  </si>
  <si>
    <t>Note: Blue and red lines show the percentage deviation from the number of employees on nonfarm payrolls and average hourly wage, in January 2020. Last observation is November 2021 for the number of employees on nonfarm payrolls and average hourly wage, and October 2021 for the job openings rate.</t>
  </si>
  <si>
    <t xml:space="preserve">Note: EMDEs = emerging market and developing economies. Aggregates are calculated using real U.S. dollar GDP weights at average 2010-19 prices and market exchange rates. Figure shows World Bank data and forecasts. Yellow area indicates the range of global recessions in 1975, 1982, 1991, 2009, and 2020. “t” indicates the year of the recession. </t>
  </si>
  <si>
    <t xml:space="preserve">Note: EMDEs = emerging market and developing economies. Aggregates calculated using real U.S. dollar GDP weights at average 2010-19 prices and market exchange rates. Shaded area indicates forecasts. Data for 2021 are estimates. “EM7 excl. China” includes Brazil, India, Indonesia, Mexico, Russian Federation, and Turkey. </t>
  </si>
  <si>
    <r>
      <t xml:space="preserve">Note: EMDEs = emerging market and developing economies. Aggregates calculated using real U.S. dollar GDP weights at average 2010-19 prices and market exchange rates. Shaded areas indicate forecasts. Data for 2021 are estimates. Figure shows the percent deviation between the levels released in the January 2020 edition of the </t>
    </r>
    <r>
      <rPr>
        <i/>
        <sz val="14"/>
        <color theme="1"/>
        <rFont val="Arial"/>
        <family val="2"/>
      </rPr>
      <t>Global Economic Prospects</t>
    </r>
    <r>
      <rPr>
        <sz val="14"/>
        <color theme="1"/>
        <rFont val="Arial"/>
        <family val="2"/>
      </rPr>
      <t xml:space="preserve"> report (World Bank 2020a). For 2023, the January 2020 baseline is extended using projected growth for 2022. </t>
    </r>
  </si>
  <si>
    <r>
      <t xml:space="preserve">Note: EMDEs = emerging market and developing economies; FCS = fragile and conflict-affected situations; LICs = low-income countries. Small states are EMDEs with a population of less than 1.5 million. Share of countries with output in 2023 above or below pre-pandemic trends compared to the January 2020 edition of the </t>
    </r>
    <r>
      <rPr>
        <i/>
        <sz val="14"/>
        <color theme="1"/>
        <rFont val="Arial"/>
        <family val="2"/>
      </rPr>
      <t>Global Economic Prospects</t>
    </r>
    <r>
      <rPr>
        <sz val="14"/>
        <color theme="1"/>
        <rFont val="Arial"/>
        <family val="2"/>
      </rPr>
      <t xml:space="preserve"> report (World Bank 2020a). For 2023, the January 2020 baseline is extended using projected growth for 2022.The small states sample is limited to 32 EMDEs due to data availability; the aggregate excludes commodity-reliant Guyana, which is experiencing a growth boom due to rapid offshore oil industry development. </t>
    </r>
  </si>
  <si>
    <r>
      <t xml:space="preserve">Note: AEs = advanced economies; EMDEs = emerging market and developing economies; FCS = fragile and conflict-affected situations; IDA = International Development Association countries; LICs = low-income countries. Small states are EMDEs with a population of less than 1.5 million. Aggregates calculated using real U.S. dollar GDP weights at average 2010-19 prices and market exchange rates. Figure shows the percent deviation between the levels released in the January 2020 edition of the </t>
    </r>
    <r>
      <rPr>
        <i/>
        <sz val="14"/>
        <color theme="1"/>
        <rFont val="Arial"/>
        <family val="2"/>
      </rPr>
      <t>Global Economic Prospects</t>
    </r>
    <r>
      <rPr>
        <sz val="14"/>
        <color theme="1"/>
        <rFont val="Arial"/>
        <family val="2"/>
      </rPr>
      <t xml:space="preserve"> report (World Bank 2020a). For 2023, the January 2020 baseline is extended using projected growth for 2022. IDA includes countries eligible to IDA support, including blend economies, which are IDA-eligible based on per capita income levels and are also creditworthy for some IBRD borrowing. The small states sample is limited to 32 EMDEs due to data availability; the aggregate excludes commodity-reliant Guyana, which is experiencing a growth boom due to rapid offshore oil industry development.</t>
    </r>
  </si>
  <si>
    <t xml:space="preserve">Note: EMDEs = emerging market and developing economies; LICs = low-income countries; FCS = fragile and conflict-affected situations. Tourism-reliant EMDEs are EMDEs with average 2015-19 inbound tourism expenditures as a share of GDP above in the fourth quartile. Small states are EMDEs with a population of 1.5 million or less. Aggregates calculated using GDP weights at average 2010-19 prices and market exchange rates. Per capita GDP levels calculated using the total GDP for each subgroup divided by its total population. Relative per capita income growth is computed as difference of the period average annual per capita GDP growth between EMDE groups and advanced economies. Data for 2022-23 are forecasts. Sample includes 144 EMDEs, 22 LICs, 31 FCS, 37 tourism-reliant EMDEs, and 24 small, tourism-reliant EMDEs. The small states sample includes 34 EMDEs; the aggregate excludes commodity-reliant Guyana, which is experiencing a growth boom due to rapid offshore oil industry development. </t>
  </si>
  <si>
    <t>Note: EMDEs = emerging market and developing economies; LICs = low-income countries; FCS = fragile and conflict-affected situations. Relative per capita income growth is computed as difference of the period average annual per capita GDP growth between EMDEs and advanced economies. Data for 2022-23 are forecasts. Sample includes 144 EMDEs, 22 LICs, and 31 FCS.</t>
  </si>
  <si>
    <t>Sources: Narayan et al. (forthcoming); World Bank.</t>
  </si>
  <si>
    <t>Shading</t>
  </si>
  <si>
    <t>Positive</t>
  </si>
  <si>
    <t>Negative</t>
  </si>
  <si>
    <t>Industrial production: Counterfactual</t>
  </si>
  <si>
    <t>White area</t>
  </si>
  <si>
    <t>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</si>
</sst>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_(* #,##0.0_);_(* \(#,##0.0\);_(* &quot;-&quot;??_);_(@_)"/>
    <numFmt numFmtId="167" formatCode="[$-409]mmm\-yy;@"/>
    <numFmt numFmtId="168" formatCode="#,##0.0"/>
    <numFmt numFmtId="169" formatCode="#,##0.0_);[Red]\(#,##0.0\)"/>
    <numFmt numFmtId="170" formatCode="m/d/yy;@"/>
  </numFmts>
  <fonts count="22">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Arial"/>
      <family val="2"/>
    </font>
    <font>
      <sz val="14"/>
      <color theme="1"/>
      <name val="Arial"/>
      <family val="2"/>
    </font>
    <font>
      <b/>
      <sz val="20"/>
      <color theme="1"/>
      <name val="Arial"/>
      <family val="2"/>
    </font>
    <font>
      <u/>
      <sz val="11"/>
      <color theme="10"/>
      <name val="Arial"/>
      <family val="2"/>
    </font>
    <font>
      <u/>
      <sz val="14"/>
      <color theme="10"/>
      <name val="Arial"/>
      <family val="2"/>
    </font>
    <font>
      <i/>
      <sz val="14"/>
      <color theme="1"/>
      <name val="Arial"/>
      <family val="2"/>
    </font>
    <font>
      <sz val="14"/>
      <name val="Arial"/>
      <family val="2"/>
    </font>
    <font>
      <b/>
      <sz val="20"/>
      <name val="Arial"/>
      <family val="2"/>
    </font>
    <font>
      <b/>
      <sz val="7"/>
      <color rgb="FF000000"/>
      <name val="Helvetica LT Std"/>
      <family val="2"/>
    </font>
    <font>
      <b/>
      <sz val="14"/>
      <color rgb="FF000000"/>
      <name val="Arial"/>
      <family val="2"/>
    </font>
    <font>
      <b/>
      <sz val="20"/>
      <color rgb="FF000000"/>
      <name val="Arial"/>
      <family val="2"/>
    </font>
    <font>
      <u/>
      <sz val="11"/>
      <color theme="10"/>
      <name val="Calibri"/>
      <family val="2"/>
      <scheme val="minor"/>
    </font>
    <font>
      <sz val="14"/>
      <color rgb="FF000000"/>
      <name val="Arial"/>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11" fillId="0" borderId="0" applyNumberFormat="0" applyFill="0" applyBorder="0" applyAlignment="0" applyProtection="0"/>
    <xf numFmtId="0" fontId="7" fillId="0" borderId="0"/>
    <xf numFmtId="0" fontId="5" fillId="0" borderId="0"/>
    <xf numFmtId="0" fontId="19" fillId="0" borderId="0" applyNumberFormat="0" applyFill="0" applyBorder="0" applyAlignment="0" applyProtection="0"/>
    <xf numFmtId="0" fontId="9" fillId="0" borderId="0"/>
    <xf numFmtId="0" fontId="5" fillId="0" borderId="0"/>
    <xf numFmtId="0" fontId="4" fillId="0" borderId="0"/>
  </cellStyleXfs>
  <cellXfs count="100">
    <xf numFmtId="0" fontId="0" fillId="0" borderId="0" xfId="0"/>
    <xf numFmtId="0" fontId="8" fillId="0" borderId="0" xfId="0" applyFont="1"/>
    <xf numFmtId="0" fontId="9" fillId="0" borderId="0" xfId="0" applyFont="1"/>
    <xf numFmtId="0" fontId="10" fillId="0" borderId="0" xfId="0" applyFont="1"/>
    <xf numFmtId="0" fontId="12" fillId="0" borderId="0" xfId="1" applyFont="1"/>
    <xf numFmtId="0" fontId="9" fillId="0" borderId="0" xfId="0" applyFont="1"/>
    <xf numFmtId="0" fontId="9" fillId="0" borderId="0" xfId="0" applyFont="1" applyAlignment="1">
      <alignment wrapText="1"/>
    </xf>
    <xf numFmtId="0" fontId="9" fillId="0" borderId="0" xfId="0" applyFont="1" applyAlignment="1">
      <alignment vertical="center" wrapText="1"/>
    </xf>
    <xf numFmtId="0" fontId="9" fillId="0" borderId="0" xfId="2" applyFont="1"/>
    <xf numFmtId="0" fontId="9" fillId="0" borderId="0" xfId="2" applyFont="1" applyAlignment="1">
      <alignment wrapText="1"/>
    </xf>
    <xf numFmtId="14" fontId="9" fillId="0" borderId="0" xfId="0" applyNumberFormat="1" applyFont="1"/>
    <xf numFmtId="166" fontId="9" fillId="0" borderId="0" xfId="0" applyNumberFormat="1" applyFont="1"/>
    <xf numFmtId="0" fontId="9" fillId="0" borderId="0" xfId="0" applyFont="1" applyAlignment="1">
      <alignment vertical="center"/>
    </xf>
    <xf numFmtId="14" fontId="9" fillId="0" borderId="0" xfId="2" applyNumberFormat="1" applyFont="1"/>
    <xf numFmtId="0" fontId="10" fillId="0" borderId="0" xfId="2" applyFont="1"/>
    <xf numFmtId="0" fontId="14" fillId="0" borderId="0" xfId="0" applyFont="1"/>
    <xf numFmtId="0" fontId="9" fillId="0" borderId="0" xfId="0" applyFont="1" applyAlignment="1">
      <alignment horizontal="left"/>
    </xf>
    <xf numFmtId="164" fontId="9" fillId="0" borderId="0" xfId="0" applyNumberFormat="1" applyFont="1"/>
    <xf numFmtId="0" fontId="12" fillId="0" borderId="0" xfId="1" applyFont="1" applyAlignment="1"/>
    <xf numFmtId="0" fontId="16" fillId="0" borderId="0" xfId="0" applyFont="1" applyAlignment="1">
      <alignment horizontal="left" vertical="center"/>
    </xf>
    <xf numFmtId="0" fontId="18" fillId="0" borderId="0" xfId="0" applyFont="1" applyAlignment="1">
      <alignment horizontal="left" vertical="center"/>
    </xf>
    <xf numFmtId="0" fontId="12" fillId="0" borderId="0" xfId="1" applyFont="1" applyAlignment="1">
      <alignment horizontal="left" vertical="center"/>
    </xf>
    <xf numFmtId="0" fontId="0" fillId="0" borderId="0" xfId="0" applyAlignment="1">
      <alignment horizontal="left"/>
    </xf>
    <xf numFmtId="1" fontId="9" fillId="0" borderId="0" xfId="0" applyNumberFormat="1" applyFont="1"/>
    <xf numFmtId="0" fontId="10" fillId="0" borderId="0" xfId="0" applyFont="1"/>
    <xf numFmtId="0" fontId="9" fillId="0" borderId="0" xfId="0" applyFont="1"/>
    <xf numFmtId="167" fontId="9" fillId="0" borderId="0" xfId="0" applyNumberFormat="1" applyFont="1"/>
    <xf numFmtId="164" fontId="9" fillId="0" borderId="0" xfId="0" applyNumberFormat="1" applyFont="1"/>
    <xf numFmtId="17" fontId="9" fillId="0" borderId="0" xfId="0" applyNumberFormat="1" applyFont="1"/>
    <xf numFmtId="2" fontId="9" fillId="0" borderId="0" xfId="0" applyNumberFormat="1" applyFont="1"/>
    <xf numFmtId="0" fontId="9" fillId="0" borderId="0" xfId="0" applyFont="1" applyAlignment="1">
      <alignment horizontal="center"/>
    </xf>
    <xf numFmtId="0" fontId="9" fillId="0" borderId="0" xfId="0" applyFont="1" applyAlignment="1">
      <alignment wrapText="1"/>
    </xf>
    <xf numFmtId="168" fontId="9" fillId="0" borderId="0" xfId="0" applyNumberFormat="1" applyFont="1"/>
    <xf numFmtId="0" fontId="10" fillId="0" borderId="0" xfId="3" applyFont="1"/>
    <xf numFmtId="0" fontId="5" fillId="0" borderId="0" xfId="3"/>
    <xf numFmtId="0" fontId="9" fillId="0" borderId="0" xfId="0" applyFont="1"/>
    <xf numFmtId="164" fontId="14" fillId="0" borderId="0" xfId="0" applyNumberFormat="1" applyFont="1"/>
    <xf numFmtId="1" fontId="9" fillId="0" borderId="0" xfId="0" applyNumberFormat="1" applyFont="1"/>
    <xf numFmtId="3" fontId="14" fillId="0" borderId="0" xfId="0" applyNumberFormat="1" applyFont="1"/>
    <xf numFmtId="164" fontId="9" fillId="0" borderId="0" xfId="0" applyNumberFormat="1" applyFont="1"/>
    <xf numFmtId="0" fontId="9" fillId="0" borderId="0" xfId="3" applyFont="1"/>
    <xf numFmtId="0" fontId="12" fillId="0" borderId="0" xfId="4" applyFont="1"/>
    <xf numFmtId="0" fontId="10" fillId="0" borderId="0" xfId="0" applyFont="1"/>
    <xf numFmtId="0" fontId="0" fillId="0" borderId="0" xfId="0"/>
    <xf numFmtId="0" fontId="9" fillId="0" borderId="0" xfId="0" applyFont="1" applyAlignment="1">
      <alignment horizontal="left"/>
    </xf>
    <xf numFmtId="14" fontId="9" fillId="0" borderId="0" xfId="0" applyNumberFormat="1" applyFont="1"/>
    <xf numFmtId="0" fontId="20" fillId="0" borderId="0" xfId="0" applyFont="1"/>
    <xf numFmtId="164" fontId="20" fillId="0" borderId="0" xfId="0" applyNumberFormat="1" applyFont="1"/>
    <xf numFmtId="0" fontId="14" fillId="0" borderId="0" xfId="0" applyFont="1" applyAlignment="1">
      <alignment horizontal="left" vertical="top"/>
    </xf>
    <xf numFmtId="0" fontId="9" fillId="0" borderId="0" xfId="0" applyFont="1" applyAlignment="1">
      <alignment horizontal="left" vertical="top"/>
    </xf>
    <xf numFmtId="0" fontId="20" fillId="0" borderId="0" xfId="5" applyFont="1" applyAlignment="1">
      <alignment horizontal="center"/>
    </xf>
    <xf numFmtId="164" fontId="20" fillId="0" borderId="0" xfId="5" applyNumberFormat="1" applyFont="1"/>
    <xf numFmtId="164" fontId="20" fillId="0" borderId="0" xfId="5" applyNumberFormat="1" applyFont="1" applyAlignment="1">
      <alignment horizontal="center"/>
    </xf>
    <xf numFmtId="0" fontId="9" fillId="0" borderId="0" xfId="0" applyFont="1" applyAlignment="1">
      <alignment horizontal="center" vertical="top"/>
    </xf>
    <xf numFmtId="169" fontId="9" fillId="0" borderId="0" xfId="0" applyNumberFormat="1" applyFont="1" applyAlignment="1">
      <alignment vertical="top"/>
    </xf>
    <xf numFmtId="0" fontId="9" fillId="0" borderId="0" xfId="0" applyFont="1" applyAlignment="1">
      <alignment horizontal="left" vertical="top" wrapText="1"/>
    </xf>
    <xf numFmtId="0" fontId="9" fillId="0" borderId="0" xfId="0" applyFont="1" applyAlignment="1">
      <alignment horizontal="left" wrapText="1"/>
    </xf>
    <xf numFmtId="170" fontId="9" fillId="0" borderId="0" xfId="0" applyNumberFormat="1" applyFont="1"/>
    <xf numFmtId="0" fontId="9" fillId="0" borderId="0" xfId="0" applyFont="1" applyAlignment="1">
      <alignment vertical="top" wrapText="1"/>
    </xf>
    <xf numFmtId="0" fontId="15" fillId="0" borderId="0" xfId="0" applyFont="1"/>
    <xf numFmtId="0" fontId="9" fillId="0" borderId="0" xfId="0" applyFont="1"/>
    <xf numFmtId="164" fontId="9" fillId="0" borderId="0" xfId="0" applyNumberFormat="1" applyFont="1"/>
    <xf numFmtId="0" fontId="14" fillId="0" borderId="0" xfId="0" applyFont="1"/>
    <xf numFmtId="14" fontId="14" fillId="0" borderId="0" xfId="0" applyNumberFormat="1" applyFont="1"/>
    <xf numFmtId="165" fontId="9" fillId="0" borderId="0" xfId="0" applyNumberFormat="1" applyFont="1"/>
    <xf numFmtId="0" fontId="9" fillId="0" borderId="0" xfId="0" applyFont="1" applyAlignment="1">
      <alignment wrapText="1"/>
    </xf>
    <xf numFmtId="0" fontId="9" fillId="0" borderId="0" xfId="0" quotePrefix="1" applyFont="1"/>
    <xf numFmtId="164" fontId="0" fillId="0" borderId="0" xfId="0" applyNumberFormat="1"/>
    <xf numFmtId="0" fontId="9" fillId="0" borderId="0" xfId="7" applyFont="1"/>
    <xf numFmtId="0" fontId="9" fillId="0" borderId="0" xfId="7" applyFont="1" applyAlignment="1">
      <alignment wrapText="1"/>
    </xf>
    <xf numFmtId="1" fontId="9" fillId="0" borderId="0" xfId="7" applyNumberFormat="1" applyFont="1"/>
    <xf numFmtId="0" fontId="7" fillId="0" borderId="0" xfId="2"/>
    <xf numFmtId="164" fontId="7" fillId="0" borderId="0" xfId="2" applyNumberFormat="1"/>
    <xf numFmtId="0" fontId="3" fillId="0" borderId="0" xfId="0" applyFont="1"/>
    <xf numFmtId="0" fontId="9" fillId="0" borderId="0" xfId="0" applyFont="1" applyAlignment="1">
      <alignment vertical="top"/>
    </xf>
    <xf numFmtId="0" fontId="9" fillId="0" borderId="0" xfId="0" applyFont="1" applyAlignment="1">
      <alignment horizontal="right"/>
    </xf>
    <xf numFmtId="17" fontId="9" fillId="0" borderId="0" xfId="0" applyNumberFormat="1" applyFont="1"/>
    <xf numFmtId="0" fontId="20" fillId="0" borderId="0" xfId="0" applyFont="1" applyAlignment="1">
      <alignment vertical="center"/>
    </xf>
    <xf numFmtId="0" fontId="20" fillId="0" borderId="0" xfId="0" applyFont="1" applyAlignment="1">
      <alignment vertical="center" wrapText="1"/>
    </xf>
    <xf numFmtId="164" fontId="9" fillId="0" borderId="0" xfId="0" applyNumberFormat="1" applyFont="1" applyAlignment="1">
      <alignment vertical="center"/>
    </xf>
    <xf numFmtId="164" fontId="9" fillId="0" borderId="0" xfId="0" applyNumberFormat="1" applyFont="1" applyAlignment="1">
      <alignment vertical="center" wrapText="1"/>
    </xf>
    <xf numFmtId="0" fontId="21" fillId="0" borderId="0" xfId="0" applyFont="1"/>
    <xf numFmtId="0" fontId="2" fillId="0" borderId="0" xfId="0" applyFont="1"/>
    <xf numFmtId="0" fontId="9" fillId="0" borderId="0" xfId="2" applyFont="1" applyAlignment="1">
      <alignment vertical="top" wrapText="1"/>
    </xf>
    <xf numFmtId="0" fontId="9" fillId="0" borderId="0" xfId="2" applyFont="1" applyAlignment="1">
      <alignment vertical="top"/>
    </xf>
    <xf numFmtId="1" fontId="0" fillId="0" borderId="0" xfId="0" applyNumberFormat="1"/>
    <xf numFmtId="0" fontId="9" fillId="0" borderId="0" xfId="3" applyFont="1" applyAlignment="1">
      <alignment vertical="top" wrapText="1"/>
    </xf>
    <xf numFmtId="17" fontId="20" fillId="0" borderId="0" xfId="0" quotePrefix="1" applyNumberFormat="1" applyFont="1"/>
    <xf numFmtId="17" fontId="20" fillId="0" borderId="0" xfId="0" quotePrefix="1" applyNumberFormat="1" applyFont="1" applyAlignment="1">
      <alignment wrapText="1"/>
    </xf>
    <xf numFmtId="0" fontId="9" fillId="0" borderId="0" xfId="0" applyFont="1" applyAlignment="1"/>
    <xf numFmtId="164" fontId="9" fillId="0" borderId="0" xfId="2" applyNumberFormat="1" applyFont="1"/>
    <xf numFmtId="167" fontId="0" fillId="0" borderId="0" xfId="0" applyNumberFormat="1"/>
    <xf numFmtId="167" fontId="9" fillId="0" borderId="0" xfId="2" applyNumberFormat="1" applyFont="1"/>
    <xf numFmtId="167" fontId="14" fillId="0" borderId="0" xfId="2" applyNumberFormat="1" applyFont="1"/>
    <xf numFmtId="0" fontId="9" fillId="0" borderId="0" xfId="3"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wrapText="1"/>
    </xf>
    <xf numFmtId="0" fontId="9" fillId="0" borderId="0" xfId="2" applyFont="1" applyAlignment="1">
      <alignment horizontal="left" vertical="top" wrapText="1"/>
    </xf>
    <xf numFmtId="0" fontId="9" fillId="0" borderId="0" xfId="0" applyFont="1" applyAlignment="1">
      <alignment horizontal="left" vertical="center" wrapText="1"/>
    </xf>
    <xf numFmtId="0" fontId="1" fillId="0" borderId="0" xfId="3" applyFont="1"/>
  </cellXfs>
  <cellStyles count="8">
    <cellStyle name="Hyperlink" xfId="1" builtinId="8"/>
    <cellStyle name="Hyperlink 2" xfId="4" xr:uid="{867CE9E3-30BF-47A8-9DB3-4B908083032E}"/>
    <cellStyle name="Normal" xfId="0" builtinId="0"/>
    <cellStyle name="Normal 10" xfId="5" xr:uid="{213A1599-F916-4EC8-8C19-4BD29AC75FA3}"/>
    <cellStyle name="Normal 11" xfId="7" xr:uid="{1062702C-E9B0-4A5A-8967-E29F21ED4A91}"/>
    <cellStyle name="Normal 2" xfId="2" xr:uid="{F7F52FC8-0B1F-49A0-BD8D-F2513B528934}"/>
    <cellStyle name="Normal 2 2" xfId="6" xr:uid="{0B56BFA8-D107-407A-80F2-3C23EAF35824}"/>
    <cellStyle name="Normal 6" xfId="3" xr:uid="{449F47C2-EB20-443A-864B-D9A3F071E971}"/>
  </cellStyles>
  <dxfs count="0"/>
  <tableStyles count="0" defaultTableStyle="TableStyleMedium2" defaultPivotStyle="PivotStyleLight16"/>
  <colors>
    <mruColors>
      <color rgb="FF002345"/>
      <color rgb="FFFDB714"/>
      <color rgb="FF000000"/>
      <color rgb="FFEB1C2D"/>
      <color rgb="FFF78D28"/>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30.xml"/><Relationship Id="rId1" Type="http://schemas.microsoft.com/office/2011/relationships/chartStyle" Target="style30.xml"/><Relationship Id="rId4" Type="http://schemas.openxmlformats.org/officeDocument/2006/relationships/chartUserShapes" Target="../drawings/drawing59.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33.xml"/><Relationship Id="rId1" Type="http://schemas.microsoft.com/office/2011/relationships/chartStyle" Target="style33.xml"/><Relationship Id="rId4" Type="http://schemas.openxmlformats.org/officeDocument/2006/relationships/chartUserShapes" Target="../drawings/drawing65.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34.xml"/><Relationship Id="rId1" Type="http://schemas.microsoft.com/office/2011/relationships/chartStyle" Target="style34.xml"/><Relationship Id="rId4" Type="http://schemas.openxmlformats.org/officeDocument/2006/relationships/chartUserShapes" Target="../drawings/drawing67.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35.xml"/><Relationship Id="rId1" Type="http://schemas.microsoft.com/office/2011/relationships/chartStyle" Target="style35.xml"/><Relationship Id="rId4" Type="http://schemas.openxmlformats.org/officeDocument/2006/relationships/chartUserShapes" Target="../drawings/drawing69.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36.xml"/><Relationship Id="rId1" Type="http://schemas.microsoft.com/office/2011/relationships/chartStyle" Target="style36.xml"/><Relationship Id="rId4" Type="http://schemas.openxmlformats.org/officeDocument/2006/relationships/chartUserShapes" Target="../drawings/drawing71.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37.xml"/><Relationship Id="rId1" Type="http://schemas.microsoft.com/office/2011/relationships/chartStyle" Target="style37.xml"/><Relationship Id="rId4" Type="http://schemas.openxmlformats.org/officeDocument/2006/relationships/chartUserShapes" Target="../drawings/drawing73.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38.xml"/><Relationship Id="rId1" Type="http://schemas.microsoft.com/office/2011/relationships/chartStyle" Target="style38.xml"/><Relationship Id="rId4" Type="http://schemas.openxmlformats.org/officeDocument/2006/relationships/chartUserShapes" Target="../drawings/drawing75.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39.xml"/><Relationship Id="rId1" Type="http://schemas.microsoft.com/office/2011/relationships/chartStyle" Target="style39.xml"/><Relationship Id="rId4" Type="http://schemas.openxmlformats.org/officeDocument/2006/relationships/chartUserShapes" Target="../drawings/drawing77.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40.xml"/><Relationship Id="rId1" Type="http://schemas.microsoft.com/office/2011/relationships/chartStyle" Target="style40.xml"/><Relationship Id="rId4" Type="http://schemas.openxmlformats.org/officeDocument/2006/relationships/chartUserShapes" Target="../drawings/drawing7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6171478565179352E-2"/>
          <c:y val="0.22523724117818605"/>
          <c:w val="0.88455643044619414"/>
          <c:h val="0.67001603966170886"/>
        </c:manualLayout>
      </c:layout>
      <c:areaChart>
        <c:grouping val="standard"/>
        <c:varyColors val="0"/>
        <c:ser>
          <c:idx val="4"/>
          <c:order val="4"/>
          <c:spPr>
            <a:solidFill>
              <a:srgbClr val="E4E4E4"/>
            </a:solidFill>
            <a:ln w="1270000">
              <a:solidFill>
                <a:srgbClr val="E4E4E4"/>
              </a:solidFill>
            </a:ln>
            <a:effectLst/>
          </c:spPr>
          <c:val>
            <c:numRef>
              <c:f>'1.1.A'!$W$3:$W$7</c:f>
              <c:numCache>
                <c:formatCode>#,##0</c:formatCode>
                <c:ptCount val="5"/>
                <c:pt idx="3">
                  <c:v>-100</c:v>
                </c:pt>
                <c:pt idx="4">
                  <c:v>-100</c:v>
                </c:pt>
              </c:numCache>
            </c:numRef>
          </c:val>
          <c:extLst>
            <c:ext xmlns:c16="http://schemas.microsoft.com/office/drawing/2014/chart" uri="{C3380CC4-5D6E-409C-BE32-E72D297353CC}">
              <c16:uniqueId val="{00000000-FCD7-450D-88DE-97116418F665}"/>
            </c:ext>
          </c:extLst>
        </c:ser>
        <c:ser>
          <c:idx val="6"/>
          <c:order val="6"/>
          <c:tx>
            <c:v>sh</c:v>
          </c:tx>
          <c:spPr>
            <a:solidFill>
              <a:srgbClr val="E4E4E4"/>
            </a:solidFill>
            <a:ln w="1270000">
              <a:solidFill>
                <a:srgbClr val="E4E4E4"/>
              </a:solidFill>
            </a:ln>
            <a:effectLst/>
          </c:spPr>
          <c:val>
            <c:numLit>
              <c:formatCode>General</c:formatCode>
              <c:ptCount val="5"/>
              <c:pt idx="3">
                <c:v>2</c:v>
              </c:pt>
              <c:pt idx="4">
                <c:v>2</c:v>
              </c:pt>
            </c:numLit>
          </c:val>
          <c:extLst>
            <c:ext xmlns:c16="http://schemas.microsoft.com/office/drawing/2014/chart" uri="{C3380CC4-5D6E-409C-BE32-E72D297353CC}">
              <c16:uniqueId val="{00000001-FCD7-450D-88DE-97116418F665}"/>
            </c:ext>
          </c:extLst>
        </c:ser>
        <c:dLbls>
          <c:showLegendKey val="0"/>
          <c:showVal val="0"/>
          <c:showCatName val="0"/>
          <c:showSerName val="0"/>
          <c:showPercent val="0"/>
          <c:showBubbleSize val="0"/>
        </c:dLbls>
        <c:axId val="672960847"/>
        <c:axId val="585232271"/>
      </c:areaChart>
      <c:lineChart>
        <c:grouping val="standard"/>
        <c:varyColors val="0"/>
        <c:ser>
          <c:idx val="0"/>
          <c:order val="0"/>
          <c:tx>
            <c:strRef>
              <c:f>'1.1.A'!$S$2</c:f>
              <c:strCache>
                <c:ptCount val="1"/>
                <c:pt idx="0">
                  <c:v>World</c:v>
                </c:pt>
              </c:strCache>
            </c:strRef>
          </c:tx>
          <c:spPr>
            <a:ln w="76200" cap="rnd">
              <a:solidFill>
                <a:srgbClr val="002345"/>
              </a:solidFill>
              <a:round/>
            </a:ln>
            <a:effectLst/>
          </c:spPr>
          <c:marker>
            <c:symbol val="none"/>
          </c:marker>
          <c:cat>
            <c:numRef>
              <c:f>'1.1.A'!$R$3:$R$7</c:f>
              <c:numCache>
                <c:formatCode>General</c:formatCode>
                <c:ptCount val="5"/>
                <c:pt idx="0">
                  <c:v>2019</c:v>
                </c:pt>
                <c:pt idx="1">
                  <c:v>2020</c:v>
                </c:pt>
                <c:pt idx="2">
                  <c:v>2021</c:v>
                </c:pt>
                <c:pt idx="3">
                  <c:v>2022</c:v>
                </c:pt>
                <c:pt idx="4">
                  <c:v>2023</c:v>
                </c:pt>
              </c:numCache>
            </c:numRef>
          </c:cat>
          <c:val>
            <c:numRef>
              <c:f>'1.1.A'!$S$3:$S$7</c:f>
              <c:numCache>
                <c:formatCode>0.0</c:formatCode>
                <c:ptCount val="5"/>
                <c:pt idx="0">
                  <c:v>0</c:v>
                </c:pt>
                <c:pt idx="1">
                  <c:v>-5.8</c:v>
                </c:pt>
                <c:pt idx="2">
                  <c:v>-3.2</c:v>
                </c:pt>
                <c:pt idx="3">
                  <c:v>-2</c:v>
                </c:pt>
                <c:pt idx="4">
                  <c:v>-1.6</c:v>
                </c:pt>
              </c:numCache>
            </c:numRef>
          </c:val>
          <c:smooth val="0"/>
          <c:extLst>
            <c:ext xmlns:c16="http://schemas.microsoft.com/office/drawing/2014/chart" uri="{C3380CC4-5D6E-409C-BE32-E72D297353CC}">
              <c16:uniqueId val="{00000002-FCD7-450D-88DE-97116418F665}"/>
            </c:ext>
          </c:extLst>
        </c:ser>
        <c:ser>
          <c:idx val="1"/>
          <c:order val="1"/>
          <c:tx>
            <c:strRef>
              <c:f>'1.1.A'!$T$2</c:f>
              <c:strCache>
                <c:ptCount val="1"/>
                <c:pt idx="0">
                  <c:v>Advanced economies</c:v>
                </c:pt>
              </c:strCache>
            </c:strRef>
          </c:tx>
          <c:spPr>
            <a:ln w="76200" cap="rnd">
              <a:solidFill>
                <a:srgbClr val="EB1C2D"/>
              </a:solidFill>
              <a:round/>
            </a:ln>
            <a:effectLst/>
          </c:spPr>
          <c:marker>
            <c:symbol val="none"/>
          </c:marker>
          <c:cat>
            <c:numRef>
              <c:f>'1.1.A'!$R$3:$R$7</c:f>
              <c:numCache>
                <c:formatCode>General</c:formatCode>
                <c:ptCount val="5"/>
                <c:pt idx="0">
                  <c:v>2019</c:v>
                </c:pt>
                <c:pt idx="1">
                  <c:v>2020</c:v>
                </c:pt>
                <c:pt idx="2">
                  <c:v>2021</c:v>
                </c:pt>
                <c:pt idx="3">
                  <c:v>2022</c:v>
                </c:pt>
                <c:pt idx="4">
                  <c:v>2023</c:v>
                </c:pt>
              </c:numCache>
            </c:numRef>
          </c:cat>
          <c:val>
            <c:numRef>
              <c:f>'1.1.A'!$T$3:$T$7</c:f>
              <c:numCache>
                <c:formatCode>0.0</c:formatCode>
                <c:ptCount val="5"/>
                <c:pt idx="0">
                  <c:v>0</c:v>
                </c:pt>
                <c:pt idx="1">
                  <c:v>-5.9</c:v>
                </c:pt>
                <c:pt idx="2">
                  <c:v>-2.7</c:v>
                </c:pt>
                <c:pt idx="3">
                  <c:v>-0.5</c:v>
                </c:pt>
                <c:pt idx="4">
                  <c:v>0.2</c:v>
                </c:pt>
              </c:numCache>
            </c:numRef>
          </c:val>
          <c:smooth val="0"/>
          <c:extLst>
            <c:ext xmlns:c16="http://schemas.microsoft.com/office/drawing/2014/chart" uri="{C3380CC4-5D6E-409C-BE32-E72D297353CC}">
              <c16:uniqueId val="{00000003-FCD7-450D-88DE-97116418F665}"/>
            </c:ext>
          </c:extLst>
        </c:ser>
        <c:ser>
          <c:idx val="2"/>
          <c:order val="2"/>
          <c:tx>
            <c:strRef>
              <c:f>'1.1.A'!$U$2</c:f>
              <c:strCache>
                <c:ptCount val="1"/>
                <c:pt idx="0">
                  <c:v>EMDEs</c:v>
                </c:pt>
              </c:strCache>
            </c:strRef>
          </c:tx>
          <c:spPr>
            <a:ln w="76200" cap="rnd">
              <a:solidFill>
                <a:srgbClr val="F78D28"/>
              </a:solidFill>
              <a:round/>
            </a:ln>
            <a:effectLst/>
          </c:spPr>
          <c:marker>
            <c:symbol val="none"/>
          </c:marker>
          <c:cat>
            <c:numRef>
              <c:f>'1.1.A'!$R$3:$R$7</c:f>
              <c:numCache>
                <c:formatCode>General</c:formatCode>
                <c:ptCount val="5"/>
                <c:pt idx="0">
                  <c:v>2019</c:v>
                </c:pt>
                <c:pt idx="1">
                  <c:v>2020</c:v>
                </c:pt>
                <c:pt idx="2">
                  <c:v>2021</c:v>
                </c:pt>
                <c:pt idx="3">
                  <c:v>2022</c:v>
                </c:pt>
                <c:pt idx="4">
                  <c:v>2023</c:v>
                </c:pt>
              </c:numCache>
            </c:numRef>
          </c:cat>
          <c:val>
            <c:numRef>
              <c:f>'1.1.A'!$U$3:$U$7</c:f>
              <c:numCache>
                <c:formatCode>0.0</c:formatCode>
                <c:ptCount val="5"/>
                <c:pt idx="0">
                  <c:v>0</c:v>
                </c:pt>
                <c:pt idx="1">
                  <c:v>-5.7</c:v>
                </c:pt>
                <c:pt idx="2">
                  <c:v>-4</c:v>
                </c:pt>
                <c:pt idx="3">
                  <c:v>-3.9</c:v>
                </c:pt>
                <c:pt idx="4">
                  <c:v>-4</c:v>
                </c:pt>
              </c:numCache>
            </c:numRef>
          </c:val>
          <c:smooth val="0"/>
          <c:extLst>
            <c:ext xmlns:c16="http://schemas.microsoft.com/office/drawing/2014/chart" uri="{C3380CC4-5D6E-409C-BE32-E72D297353CC}">
              <c16:uniqueId val="{00000004-FCD7-450D-88DE-97116418F665}"/>
            </c:ext>
          </c:extLst>
        </c:ser>
        <c:ser>
          <c:idx val="3"/>
          <c:order val="3"/>
          <c:tx>
            <c:strRef>
              <c:f>'1.1.A'!#REF!</c:f>
              <c:strCache>
                <c:ptCount val="1"/>
                <c:pt idx="0">
                  <c:v>#REF!</c:v>
                </c:pt>
              </c:strCache>
              <c:extLst xmlns:c15="http://schemas.microsoft.com/office/drawing/2012/chart"/>
            </c:strRef>
          </c:tx>
          <c:spPr>
            <a:ln w="28575" cap="rnd">
              <a:solidFill>
                <a:schemeClr val="accent4"/>
              </a:solidFill>
              <a:round/>
            </a:ln>
            <a:effectLst/>
          </c:spPr>
          <c:marker>
            <c:symbol val="none"/>
          </c:marker>
          <c:cat>
            <c:numRef>
              <c:f>'1.1.A'!$R$3:$R$7</c:f>
              <c:numCache>
                <c:formatCode>General</c:formatCode>
                <c:ptCount val="5"/>
                <c:pt idx="0">
                  <c:v>2019</c:v>
                </c:pt>
                <c:pt idx="1">
                  <c:v>2020</c:v>
                </c:pt>
                <c:pt idx="2">
                  <c:v>2021</c:v>
                </c:pt>
                <c:pt idx="3">
                  <c:v>2022</c:v>
                </c:pt>
                <c:pt idx="4">
                  <c:v>2023</c:v>
                </c:pt>
              </c:numCache>
            </c:numRef>
          </c:cat>
          <c:val>
            <c:numRef>
              <c:f>'1.1.A'!#REF!</c:f>
              <c:numCache>
                <c:formatCode>General</c:formatCode>
                <c:ptCount val="1"/>
                <c:pt idx="0">
                  <c:v>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5-FCD7-450D-88DE-97116418F665}"/>
            </c:ext>
          </c:extLst>
        </c:ser>
        <c:ser>
          <c:idx val="5"/>
          <c:order val="5"/>
          <c:tx>
            <c:strRef>
              <c:f>'1.1.A'!$V$2</c:f>
              <c:strCache>
                <c:ptCount val="1"/>
                <c:pt idx="0">
                  <c:v>EMDEs excl. China</c:v>
                </c:pt>
              </c:strCache>
            </c:strRef>
          </c:tx>
          <c:spPr>
            <a:ln w="76200" cap="rnd">
              <a:solidFill>
                <a:srgbClr val="FDB714"/>
              </a:solidFill>
              <a:round/>
            </a:ln>
            <a:effectLst/>
          </c:spPr>
          <c:marker>
            <c:symbol val="none"/>
          </c:marker>
          <c:val>
            <c:numRef>
              <c:f>'1.1.A'!$V$3:$V$7</c:f>
              <c:numCache>
                <c:formatCode>0.0</c:formatCode>
                <c:ptCount val="5"/>
                <c:pt idx="0">
                  <c:v>0</c:v>
                </c:pt>
                <c:pt idx="1">
                  <c:v>-7.2</c:v>
                </c:pt>
                <c:pt idx="2">
                  <c:v>-5.7</c:v>
                </c:pt>
                <c:pt idx="3">
                  <c:v>-5.3</c:v>
                </c:pt>
                <c:pt idx="4">
                  <c:v>-5.2</c:v>
                </c:pt>
              </c:numCache>
            </c:numRef>
          </c:val>
          <c:smooth val="0"/>
          <c:extLst>
            <c:ext xmlns:c16="http://schemas.microsoft.com/office/drawing/2014/chart" uri="{C3380CC4-5D6E-409C-BE32-E72D297353CC}">
              <c16:uniqueId val="{00000006-FCD7-450D-88DE-97116418F665}"/>
            </c:ext>
          </c:extLst>
        </c:ser>
        <c:dLbls>
          <c:showLegendKey val="0"/>
          <c:showVal val="0"/>
          <c:showCatName val="0"/>
          <c:showSerName val="0"/>
          <c:showPercent val="0"/>
          <c:showBubbleSize val="0"/>
        </c:dLbls>
        <c:marker val="1"/>
        <c:smooth val="0"/>
        <c:axId val="672960847"/>
        <c:axId val="585232271"/>
        <c:extLst/>
      </c:lineChart>
      <c:catAx>
        <c:axId val="672960847"/>
        <c:scaling>
          <c:orientation val="minMax"/>
        </c:scaling>
        <c:delete val="0"/>
        <c:axPos val="b"/>
        <c:numFmt formatCode="General" sourceLinked="1"/>
        <c:majorTickMark val="none"/>
        <c:minorTickMark val="none"/>
        <c:tickLblPos val="low"/>
        <c:spPr>
          <a:noFill/>
          <a:ln w="317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585232271"/>
        <c:crosses val="autoZero"/>
        <c:auto val="1"/>
        <c:lblAlgn val="ctr"/>
        <c:lblOffset val="100"/>
        <c:noMultiLvlLbl val="0"/>
      </c:catAx>
      <c:valAx>
        <c:axId val="585232271"/>
        <c:scaling>
          <c:orientation val="minMax"/>
          <c:max val="2"/>
          <c:min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72960847"/>
        <c:crosses val="autoZero"/>
        <c:crossBetween val="between"/>
        <c:majorUnit val="2"/>
      </c:valAx>
      <c:spPr>
        <a:noFill/>
        <a:ln>
          <a:noFill/>
        </a:ln>
        <a:effectLst/>
      </c:spPr>
    </c:plotArea>
    <c:legend>
      <c:legendPos val="t"/>
      <c:legendEntry>
        <c:idx val="0"/>
        <c:delete val="1"/>
      </c:legendEntry>
      <c:legendEntry>
        <c:idx val="1"/>
        <c:delete val="1"/>
      </c:legendEntry>
      <c:legendEntry>
        <c:idx val="5"/>
        <c:delete val="1"/>
      </c:legendEntry>
      <c:layout>
        <c:manualLayout>
          <c:xMode val="edge"/>
          <c:yMode val="edge"/>
          <c:x val="0.12209262904636921"/>
          <c:y val="1.1127907008150559E-2"/>
          <c:w val="0.65528031479742177"/>
          <c:h val="0.31479940716692323"/>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012107773951366E-2"/>
          <c:y val="0.20514540407976395"/>
          <c:w val="0.89884531625600517"/>
          <c:h val="0.68518604237536818"/>
        </c:manualLayout>
      </c:layout>
      <c:areaChart>
        <c:grouping val="standard"/>
        <c:varyColors val="0"/>
        <c:ser>
          <c:idx val="1"/>
          <c:order val="2"/>
          <c:spPr>
            <a:solidFill>
              <a:srgbClr val="E4E4E4"/>
            </a:solidFill>
            <a:ln w="1587500">
              <a:solidFill>
                <a:srgbClr val="E4E4E4"/>
              </a:solidFill>
            </a:ln>
            <a:effectLst/>
          </c:spPr>
          <c:val>
            <c:numRef>
              <c:f>'1.2.D'!$R$5:$V$5</c:f>
              <c:numCache>
                <c:formatCode>0.0</c:formatCode>
                <c:ptCount val="5"/>
                <c:pt idx="3">
                  <c:v>4</c:v>
                </c:pt>
                <c:pt idx="4">
                  <c:v>4</c:v>
                </c:pt>
              </c:numCache>
            </c:numRef>
          </c:val>
          <c:extLst>
            <c:ext xmlns:c16="http://schemas.microsoft.com/office/drawing/2014/chart" uri="{C3380CC4-5D6E-409C-BE32-E72D297353CC}">
              <c16:uniqueId val="{00000000-5CA2-4D4E-9BAC-8D594720699A}"/>
            </c:ext>
          </c:extLst>
        </c:ser>
        <c:ser>
          <c:idx val="3"/>
          <c:order val="3"/>
          <c:spPr>
            <a:solidFill>
              <a:srgbClr val="E4E4E4"/>
            </a:solidFill>
            <a:ln w="1587500">
              <a:solidFill>
                <a:srgbClr val="E4E4E4"/>
              </a:solidFill>
            </a:ln>
            <a:effectLst/>
          </c:spPr>
          <c:val>
            <c:numRef>
              <c:f>'1.2.D'!$R$6:$V$6</c:f>
              <c:numCache>
                <c:formatCode>0.0</c:formatCode>
                <c:ptCount val="5"/>
                <c:pt idx="3">
                  <c:v>-4</c:v>
                </c:pt>
                <c:pt idx="4">
                  <c:v>-4</c:v>
                </c:pt>
              </c:numCache>
            </c:numRef>
          </c:val>
          <c:extLst>
            <c:ext xmlns:c16="http://schemas.microsoft.com/office/drawing/2014/chart" uri="{C3380CC4-5D6E-409C-BE32-E72D297353CC}">
              <c16:uniqueId val="{00000001-5CA2-4D4E-9BAC-8D594720699A}"/>
            </c:ext>
          </c:extLst>
        </c:ser>
        <c:dLbls>
          <c:showLegendKey val="0"/>
          <c:showVal val="0"/>
          <c:showCatName val="0"/>
          <c:showSerName val="0"/>
          <c:showPercent val="0"/>
          <c:showBubbleSize val="0"/>
        </c:dLbls>
        <c:axId val="1972947743"/>
        <c:axId val="1972956895"/>
      </c:areaChart>
      <c:barChart>
        <c:barDir val="col"/>
        <c:grouping val="clustered"/>
        <c:varyColors val="0"/>
        <c:ser>
          <c:idx val="2"/>
          <c:order val="1"/>
          <c:tx>
            <c:strRef>
              <c:f>'1.2.D'!$Q$4</c:f>
              <c:strCache>
                <c:ptCount val="1"/>
                <c:pt idx="0">
                  <c:v>Fiscal impulse</c:v>
                </c:pt>
              </c:strCache>
            </c:strRef>
          </c:tx>
          <c:spPr>
            <a:solidFill>
              <a:schemeClr val="accent1"/>
            </a:solidFill>
            <a:ln w="76200">
              <a:noFill/>
            </a:ln>
            <a:effectLst/>
          </c:spPr>
          <c:invertIfNegative val="0"/>
          <c:cat>
            <c:numRef>
              <c:f>'1.2.D'!$R$2:$V$2</c:f>
              <c:numCache>
                <c:formatCode>General</c:formatCode>
                <c:ptCount val="5"/>
                <c:pt idx="0">
                  <c:v>2019</c:v>
                </c:pt>
                <c:pt idx="1">
                  <c:v>2020</c:v>
                </c:pt>
                <c:pt idx="2">
                  <c:v>2021</c:v>
                </c:pt>
                <c:pt idx="3">
                  <c:v>2022</c:v>
                </c:pt>
                <c:pt idx="4">
                  <c:v>2023</c:v>
                </c:pt>
              </c:numCache>
            </c:numRef>
          </c:cat>
          <c:val>
            <c:numRef>
              <c:f>'1.2.D'!$R$4:$V$4</c:f>
              <c:numCache>
                <c:formatCode>0.0</c:formatCode>
                <c:ptCount val="5"/>
                <c:pt idx="0">
                  <c:v>0.7</c:v>
                </c:pt>
                <c:pt idx="1">
                  <c:v>3.2</c:v>
                </c:pt>
                <c:pt idx="2">
                  <c:v>-1.8</c:v>
                </c:pt>
                <c:pt idx="3">
                  <c:v>-0.7</c:v>
                </c:pt>
                <c:pt idx="4">
                  <c:v>-0.5</c:v>
                </c:pt>
              </c:numCache>
            </c:numRef>
          </c:val>
          <c:extLst>
            <c:ext xmlns:c16="http://schemas.microsoft.com/office/drawing/2014/chart" uri="{C3380CC4-5D6E-409C-BE32-E72D297353CC}">
              <c16:uniqueId val="{00000002-5CA2-4D4E-9BAC-8D594720699A}"/>
            </c:ext>
          </c:extLst>
        </c:ser>
        <c:dLbls>
          <c:showLegendKey val="0"/>
          <c:showVal val="0"/>
          <c:showCatName val="0"/>
          <c:showSerName val="0"/>
          <c:showPercent val="0"/>
          <c:showBubbleSize val="0"/>
        </c:dLbls>
        <c:gapWidth val="75"/>
        <c:axId val="1972947743"/>
        <c:axId val="1972956895"/>
      </c:barChart>
      <c:lineChart>
        <c:grouping val="standard"/>
        <c:varyColors val="0"/>
        <c:ser>
          <c:idx val="0"/>
          <c:order val="0"/>
          <c:tx>
            <c:strRef>
              <c:f>'1.2.D'!$Q$3</c:f>
              <c:strCache>
                <c:ptCount val="1"/>
                <c:pt idx="0">
                  <c:v>Cumulative change in CAPB</c:v>
                </c:pt>
              </c:strCache>
            </c:strRef>
          </c:tx>
          <c:spPr>
            <a:ln w="76200" cap="rnd">
              <a:solidFill>
                <a:schemeClr val="accent3"/>
              </a:solidFill>
              <a:round/>
            </a:ln>
            <a:effectLst/>
          </c:spPr>
          <c:marker>
            <c:symbol val="none"/>
          </c:marker>
          <c:cat>
            <c:numRef>
              <c:f>'1.2.D'!$R$2:$V$2</c:f>
              <c:numCache>
                <c:formatCode>General</c:formatCode>
                <c:ptCount val="5"/>
                <c:pt idx="0">
                  <c:v>2019</c:v>
                </c:pt>
                <c:pt idx="1">
                  <c:v>2020</c:v>
                </c:pt>
                <c:pt idx="2">
                  <c:v>2021</c:v>
                </c:pt>
                <c:pt idx="3">
                  <c:v>2022</c:v>
                </c:pt>
                <c:pt idx="4">
                  <c:v>2023</c:v>
                </c:pt>
              </c:numCache>
            </c:numRef>
          </c:cat>
          <c:val>
            <c:numRef>
              <c:f>'1.2.D'!$R$3:$V$3</c:f>
              <c:numCache>
                <c:formatCode>0.0</c:formatCode>
                <c:ptCount val="5"/>
                <c:pt idx="0">
                  <c:v>0</c:v>
                </c:pt>
                <c:pt idx="1">
                  <c:v>-3.2</c:v>
                </c:pt>
                <c:pt idx="2">
                  <c:v>-1.4</c:v>
                </c:pt>
                <c:pt idx="3">
                  <c:v>-0.7</c:v>
                </c:pt>
                <c:pt idx="4">
                  <c:v>-0.2</c:v>
                </c:pt>
              </c:numCache>
            </c:numRef>
          </c:val>
          <c:smooth val="0"/>
          <c:extLst>
            <c:ext xmlns:c16="http://schemas.microsoft.com/office/drawing/2014/chart" uri="{C3380CC4-5D6E-409C-BE32-E72D297353CC}">
              <c16:uniqueId val="{00000003-5CA2-4D4E-9BAC-8D594720699A}"/>
            </c:ext>
          </c:extLst>
        </c:ser>
        <c:dLbls>
          <c:showLegendKey val="0"/>
          <c:showVal val="0"/>
          <c:showCatName val="0"/>
          <c:showSerName val="0"/>
          <c:showPercent val="0"/>
          <c:showBubbleSize val="0"/>
        </c:dLbls>
        <c:marker val="1"/>
        <c:smooth val="0"/>
        <c:axId val="1972947743"/>
        <c:axId val="1972956895"/>
      </c:lineChart>
      <c:catAx>
        <c:axId val="197294774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72956895"/>
        <c:crosses val="autoZero"/>
        <c:auto val="1"/>
        <c:lblAlgn val="ctr"/>
        <c:lblOffset val="100"/>
        <c:noMultiLvlLbl val="0"/>
      </c:catAx>
      <c:valAx>
        <c:axId val="1972956895"/>
        <c:scaling>
          <c:orientation val="minMax"/>
          <c:max val="4"/>
          <c:min val="-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72947743"/>
        <c:crosses val="autoZero"/>
        <c:crossBetween val="between"/>
        <c:majorUnit val="2"/>
      </c:valAx>
      <c:spPr>
        <a:noFill/>
        <a:ln>
          <a:noFill/>
        </a:ln>
        <a:effectLst/>
      </c:spPr>
    </c:plotArea>
    <c:legend>
      <c:legendPos val="t"/>
      <c:legendEntry>
        <c:idx val="0"/>
        <c:delete val="1"/>
      </c:legendEntry>
      <c:legendEntry>
        <c:idx val="1"/>
        <c:delete val="1"/>
      </c:legendEntry>
      <c:layout>
        <c:manualLayout>
          <c:xMode val="edge"/>
          <c:yMode val="edge"/>
          <c:x val="9.2698687777101274E-2"/>
          <c:y val="9.0851249699126252E-2"/>
          <c:w val="0.8682898308551501"/>
          <c:h val="0.1220774409692238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1" lang="en-US" sz="3200">
                <a:solidFill>
                  <a:sysClr val="windowText" lastClr="000000"/>
                </a:solidFill>
                <a:effectLst/>
                <a:latin typeface="Arial" panose="020B0604020202020204" pitchFamily="34" charset="0"/>
                <a:cs typeface="Arial" panose="020B0604020202020204" pitchFamily="34" charset="0"/>
              </a:rPr>
              <a:t>US$, billions</a:t>
            </a:r>
            <a:r>
              <a:rPr kumimoji="1" lang="en-US" sz="3200" baseline="0">
                <a:solidFill>
                  <a:sysClr val="windowText" lastClr="000000"/>
                </a:solidFill>
                <a:effectLst/>
                <a:latin typeface="Arial" panose="020B0604020202020204" pitchFamily="34" charset="0"/>
                <a:cs typeface="Arial" panose="020B0604020202020204" pitchFamily="34" charset="0"/>
              </a:rPr>
              <a:t> </a:t>
            </a:r>
            <a:endParaRPr lang="en-US" sz="32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1.1760856233125896E-3"/>
          <c:y val="6.048395785000737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61012685914262"/>
          <c:y val="0.13530081656459608"/>
          <c:w val="0.81753958880139987"/>
          <c:h val="0.58660020259135692"/>
        </c:manualLayout>
      </c:layout>
      <c:barChart>
        <c:barDir val="col"/>
        <c:grouping val="stacked"/>
        <c:varyColors val="0"/>
        <c:ser>
          <c:idx val="0"/>
          <c:order val="0"/>
          <c:tx>
            <c:v>Advanced economies</c:v>
          </c:tx>
          <c:spPr>
            <a:solidFill>
              <a:srgbClr val="002345"/>
            </a:solidFill>
            <a:ln>
              <a:noFill/>
            </a:ln>
            <a:effectLst/>
          </c:spPr>
          <c:invertIfNegative val="0"/>
          <c:cat>
            <c:strRef>
              <c:f>'1.2.E'!$Q$3:$Q$7</c:f>
              <c:strCache>
                <c:ptCount val="5"/>
                <c:pt idx="0">
                  <c:v>1970-79</c:v>
                </c:pt>
                <c:pt idx="1">
                  <c:v>1980-89</c:v>
                </c:pt>
                <c:pt idx="2">
                  <c:v>1990-99</c:v>
                </c:pt>
                <c:pt idx="3">
                  <c:v>2000-09</c:v>
                </c:pt>
                <c:pt idx="4">
                  <c:v>2010-19</c:v>
                </c:pt>
              </c:strCache>
            </c:strRef>
          </c:cat>
          <c:val>
            <c:numRef>
              <c:f>'1.2.E'!$R$3:$R$7</c:f>
              <c:numCache>
                <c:formatCode>#,##0.0_);[Red]\(#,##0.0\)</c:formatCode>
                <c:ptCount val="5"/>
                <c:pt idx="0">
                  <c:v>111.1</c:v>
                </c:pt>
                <c:pt idx="1">
                  <c:v>171</c:v>
                </c:pt>
                <c:pt idx="2">
                  <c:v>432.7</c:v>
                </c:pt>
                <c:pt idx="3">
                  <c:v>673.5</c:v>
                </c:pt>
                <c:pt idx="4">
                  <c:v>791.5</c:v>
                </c:pt>
              </c:numCache>
            </c:numRef>
          </c:val>
          <c:extLst>
            <c:ext xmlns:c16="http://schemas.microsoft.com/office/drawing/2014/chart" uri="{C3380CC4-5D6E-409C-BE32-E72D297353CC}">
              <c16:uniqueId val="{00000000-DE60-430E-B5C9-68E9F26F1289}"/>
            </c:ext>
          </c:extLst>
        </c:ser>
        <c:ser>
          <c:idx val="1"/>
          <c:order val="1"/>
          <c:tx>
            <c:v>EMDEs</c:v>
          </c:tx>
          <c:spPr>
            <a:solidFill>
              <a:srgbClr val="EB1C2D"/>
            </a:solidFill>
            <a:ln>
              <a:noFill/>
            </a:ln>
            <a:effectLst/>
          </c:spPr>
          <c:invertIfNegative val="0"/>
          <c:cat>
            <c:strRef>
              <c:f>'1.2.E'!$Q$3:$Q$7</c:f>
              <c:strCache>
                <c:ptCount val="5"/>
                <c:pt idx="0">
                  <c:v>1970-79</c:v>
                </c:pt>
                <c:pt idx="1">
                  <c:v>1980-89</c:v>
                </c:pt>
                <c:pt idx="2">
                  <c:v>1990-99</c:v>
                </c:pt>
                <c:pt idx="3">
                  <c:v>2000-09</c:v>
                </c:pt>
                <c:pt idx="4">
                  <c:v>2010-19</c:v>
                </c:pt>
              </c:strCache>
            </c:strRef>
          </c:cat>
          <c:val>
            <c:numRef>
              <c:f>'1.2.E'!$S$3:$S$7</c:f>
              <c:numCache>
                <c:formatCode>#,##0.0_);[Red]\(#,##0.0\)</c:formatCode>
                <c:ptCount val="5"/>
                <c:pt idx="0">
                  <c:v>64.3</c:v>
                </c:pt>
                <c:pt idx="1">
                  <c:v>118.3</c:v>
                </c:pt>
                <c:pt idx="2">
                  <c:v>419.6</c:v>
                </c:pt>
                <c:pt idx="3">
                  <c:v>268.5</c:v>
                </c:pt>
                <c:pt idx="4">
                  <c:v>589.5</c:v>
                </c:pt>
              </c:numCache>
            </c:numRef>
          </c:val>
          <c:extLst>
            <c:ext xmlns:c16="http://schemas.microsoft.com/office/drawing/2014/chart" uri="{C3380CC4-5D6E-409C-BE32-E72D297353CC}">
              <c16:uniqueId val="{00000001-DE60-430E-B5C9-68E9F26F1289}"/>
            </c:ext>
          </c:extLst>
        </c:ser>
        <c:dLbls>
          <c:showLegendKey val="0"/>
          <c:showVal val="0"/>
          <c:showCatName val="0"/>
          <c:showSerName val="0"/>
          <c:showPercent val="0"/>
          <c:showBubbleSize val="0"/>
        </c:dLbls>
        <c:gapWidth val="150"/>
        <c:overlap val="100"/>
        <c:axId val="1163389744"/>
        <c:axId val="1163369360"/>
      </c:barChart>
      <c:catAx>
        <c:axId val="11633897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63369360"/>
        <c:crosses val="autoZero"/>
        <c:auto val="1"/>
        <c:lblAlgn val="ctr"/>
        <c:lblOffset val="100"/>
        <c:noMultiLvlLbl val="0"/>
      </c:catAx>
      <c:valAx>
        <c:axId val="1163369360"/>
        <c:scaling>
          <c:orientation val="minMax"/>
        </c:scaling>
        <c:delete val="0"/>
        <c:axPos val="l"/>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63389744"/>
        <c:crosses val="autoZero"/>
        <c:crossBetween val="between"/>
        <c:majorUnit val="500"/>
      </c:valAx>
      <c:spPr>
        <a:noFill/>
        <a:ln>
          <a:noFill/>
        </a:ln>
        <a:effectLst/>
      </c:spPr>
    </c:plotArea>
    <c:legend>
      <c:legendPos val="t"/>
      <c:layout>
        <c:manualLayout>
          <c:xMode val="edge"/>
          <c:yMode val="edge"/>
          <c:x val="0.18880828958880139"/>
          <c:y val="8.4451881014873137E-2"/>
          <c:w val="0.63189092106268774"/>
          <c:h val="0.17924470026327263"/>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96905074365706"/>
          <c:y val="0.10496165062700495"/>
          <c:w val="0.88020625546806652"/>
          <c:h val="0.47816185476815398"/>
        </c:manualLayout>
      </c:layout>
      <c:barChart>
        <c:barDir val="col"/>
        <c:grouping val="stacked"/>
        <c:varyColors val="0"/>
        <c:ser>
          <c:idx val="1"/>
          <c:order val="1"/>
          <c:tx>
            <c:strRef>
              <c:f>'1.2.F'!$T$2</c:f>
              <c:strCache>
                <c:ptCount val="1"/>
                <c:pt idx="0">
                  <c:v>Recovery: May-June to Aug-Sep</c:v>
                </c:pt>
              </c:strCache>
            </c:strRef>
          </c:tx>
          <c:spPr>
            <a:solidFill>
              <a:srgbClr val="002345"/>
            </a:solidFill>
            <a:ln w="76200">
              <a:noFill/>
            </a:ln>
            <a:effectLst/>
          </c:spPr>
          <c:invertIfNegative val="0"/>
          <c:cat>
            <c:multiLvlStrRef>
              <c:f>'1.2.F'!$Q$3:$R$10</c:f>
              <c:multiLvlStrCache>
                <c:ptCount val="8"/>
                <c:lvl>
                  <c:pt idx="0">
                    <c:v>Female</c:v>
                  </c:pt>
                  <c:pt idx="1">
                    <c:v>Male</c:v>
                  </c:pt>
                  <c:pt idx="2">
                    <c:v>Under 30</c:v>
                  </c:pt>
                  <c:pt idx="3">
                    <c:v>Above 30</c:v>
                  </c:pt>
                  <c:pt idx="4">
                    <c:v>Urban</c:v>
                  </c:pt>
                  <c:pt idx="5">
                    <c:v>Rural</c:v>
                  </c:pt>
                  <c:pt idx="6">
                    <c:v>Noncollege</c:v>
                  </c:pt>
                  <c:pt idx="7">
                    <c:v>College</c:v>
                  </c:pt>
                </c:lvl>
                <c:lvl>
                  <c:pt idx="0">
                    <c:v>Gender</c:v>
                  </c:pt>
                  <c:pt idx="2">
                    <c:v>Age</c:v>
                  </c:pt>
                  <c:pt idx="4">
                    <c:v>Location</c:v>
                  </c:pt>
                  <c:pt idx="6">
                    <c:v>Education</c:v>
                  </c:pt>
                </c:lvl>
              </c:multiLvlStrCache>
            </c:multiLvlStrRef>
          </c:cat>
          <c:val>
            <c:numRef>
              <c:f>'1.2.F'!$T$3:$T$10</c:f>
              <c:numCache>
                <c:formatCode>0.0</c:formatCode>
                <c:ptCount val="8"/>
                <c:pt idx="0">
                  <c:v>7.7000000000000028</c:v>
                </c:pt>
                <c:pt idx="1">
                  <c:v>9.8999999999999915</c:v>
                </c:pt>
                <c:pt idx="2">
                  <c:v>11.100000000000001</c:v>
                </c:pt>
                <c:pt idx="3">
                  <c:v>8.5</c:v>
                </c:pt>
                <c:pt idx="4">
                  <c:v>8.6000000000000014</c:v>
                </c:pt>
                <c:pt idx="5">
                  <c:v>7.0000000000000009</c:v>
                </c:pt>
                <c:pt idx="6">
                  <c:v>10.799999999999997</c:v>
                </c:pt>
                <c:pt idx="7">
                  <c:v>8.7000000000000028</c:v>
                </c:pt>
              </c:numCache>
            </c:numRef>
          </c:val>
          <c:extLst>
            <c:ext xmlns:c16="http://schemas.microsoft.com/office/drawing/2014/chart" uri="{C3380CC4-5D6E-409C-BE32-E72D297353CC}">
              <c16:uniqueId val="{00000000-E33A-474B-A69D-4F829267CA13}"/>
            </c:ext>
          </c:extLst>
        </c:ser>
        <c:ser>
          <c:idx val="2"/>
          <c:order val="2"/>
          <c:tx>
            <c:strRef>
              <c:f>'1.2.F'!$U$2</c:f>
              <c:strCache>
                <c:ptCount val="1"/>
                <c:pt idx="0">
                  <c:v>Unrecovered loss</c:v>
                </c:pt>
              </c:strCache>
            </c:strRef>
          </c:tx>
          <c:spPr>
            <a:solidFill>
              <a:srgbClr val="EB1C2D"/>
            </a:solidFill>
            <a:ln w="76200">
              <a:noFill/>
            </a:ln>
            <a:effectLst/>
          </c:spPr>
          <c:invertIfNegative val="0"/>
          <c:cat>
            <c:multiLvlStrRef>
              <c:f>'1.2.F'!$Q$3:$R$10</c:f>
              <c:multiLvlStrCache>
                <c:ptCount val="8"/>
                <c:lvl>
                  <c:pt idx="0">
                    <c:v>Female</c:v>
                  </c:pt>
                  <c:pt idx="1">
                    <c:v>Male</c:v>
                  </c:pt>
                  <c:pt idx="2">
                    <c:v>Under 30</c:v>
                  </c:pt>
                  <c:pt idx="3">
                    <c:v>Above 30</c:v>
                  </c:pt>
                  <c:pt idx="4">
                    <c:v>Urban</c:v>
                  </c:pt>
                  <c:pt idx="5">
                    <c:v>Rural</c:v>
                  </c:pt>
                  <c:pt idx="6">
                    <c:v>Noncollege</c:v>
                  </c:pt>
                  <c:pt idx="7">
                    <c:v>College</c:v>
                  </c:pt>
                </c:lvl>
                <c:lvl>
                  <c:pt idx="0">
                    <c:v>Gender</c:v>
                  </c:pt>
                  <c:pt idx="2">
                    <c:v>Age</c:v>
                  </c:pt>
                  <c:pt idx="4">
                    <c:v>Location</c:v>
                  </c:pt>
                  <c:pt idx="6">
                    <c:v>Education</c:v>
                  </c:pt>
                </c:lvl>
              </c:multiLvlStrCache>
            </c:multiLvlStrRef>
          </c:cat>
          <c:val>
            <c:numRef>
              <c:f>'1.2.F'!$U$3:$U$10</c:f>
              <c:numCache>
                <c:formatCode>0.0</c:formatCode>
                <c:ptCount val="8"/>
                <c:pt idx="0">
                  <c:v>17.800000000000004</c:v>
                </c:pt>
                <c:pt idx="1">
                  <c:v>10.300000000000011</c:v>
                </c:pt>
                <c:pt idx="2">
                  <c:v>14.200000000000005</c:v>
                </c:pt>
                <c:pt idx="3">
                  <c:v>13.200000000000001</c:v>
                </c:pt>
                <c:pt idx="4">
                  <c:v>17.699999999999992</c:v>
                </c:pt>
                <c:pt idx="5">
                  <c:v>5.0999999999999934</c:v>
                </c:pt>
                <c:pt idx="6">
                  <c:v>21.799999999999997</c:v>
                </c:pt>
                <c:pt idx="7">
                  <c:v>20.599999999999994</c:v>
                </c:pt>
              </c:numCache>
            </c:numRef>
          </c:val>
          <c:extLst>
            <c:ext xmlns:c16="http://schemas.microsoft.com/office/drawing/2014/chart" uri="{C3380CC4-5D6E-409C-BE32-E72D297353CC}">
              <c16:uniqueId val="{00000001-E33A-474B-A69D-4F829267CA13}"/>
            </c:ext>
          </c:extLst>
        </c:ser>
        <c:dLbls>
          <c:showLegendKey val="0"/>
          <c:showVal val="0"/>
          <c:showCatName val="0"/>
          <c:showSerName val="0"/>
          <c:showPercent val="0"/>
          <c:showBubbleSize val="0"/>
        </c:dLbls>
        <c:gapWidth val="219"/>
        <c:overlap val="100"/>
        <c:axId val="-220451568"/>
        <c:axId val="-220453744"/>
      </c:barChart>
      <c:lineChart>
        <c:grouping val="standard"/>
        <c:varyColors val="0"/>
        <c:ser>
          <c:idx val="0"/>
          <c:order val="0"/>
          <c:tx>
            <c:strRef>
              <c:f>'1.2.F'!$S$2</c:f>
              <c:strCache>
                <c:ptCount val="1"/>
                <c:pt idx="0">
                  <c:v>Loss: Pre-COVID to May-June</c:v>
                </c:pt>
              </c:strCache>
            </c:strRef>
          </c:tx>
          <c:spPr>
            <a:ln w="76200" cap="rnd" cmpd="sng" algn="ctr">
              <a:noFill/>
              <a:prstDash val="solid"/>
              <a:round/>
            </a:ln>
            <a:effectLst/>
          </c:spPr>
          <c:marker>
            <c:symbol val="diamond"/>
            <c:size val="20"/>
            <c:spPr>
              <a:solidFill>
                <a:schemeClr val="accent4"/>
              </a:solidFill>
              <a:ln w="76200" cap="flat" cmpd="sng" algn="ctr">
                <a:noFill/>
                <a:prstDash val="solid"/>
                <a:round/>
              </a:ln>
              <a:effectLst/>
            </c:spPr>
          </c:marker>
          <c:dPt>
            <c:idx val="0"/>
            <c:bubble3D val="0"/>
            <c:spPr>
              <a:ln w="76200" cap="rnd" cmpd="sng" algn="ctr">
                <a:noFill/>
                <a:prstDash val="solid"/>
                <a:round/>
              </a:ln>
              <a:effectLst/>
            </c:spPr>
            <c:extLst>
              <c:ext xmlns:c16="http://schemas.microsoft.com/office/drawing/2014/chart" uri="{C3380CC4-5D6E-409C-BE32-E72D297353CC}">
                <c16:uniqueId val="{00000003-E33A-474B-A69D-4F829267CA13}"/>
              </c:ext>
            </c:extLst>
          </c:dPt>
          <c:dPt>
            <c:idx val="1"/>
            <c:bubble3D val="0"/>
            <c:spPr>
              <a:ln w="76200" cap="rnd" cmpd="sng" algn="ctr">
                <a:noFill/>
                <a:prstDash val="solid"/>
                <a:round/>
              </a:ln>
              <a:effectLst/>
            </c:spPr>
            <c:extLst>
              <c:ext xmlns:c16="http://schemas.microsoft.com/office/drawing/2014/chart" uri="{C3380CC4-5D6E-409C-BE32-E72D297353CC}">
                <c16:uniqueId val="{00000005-E33A-474B-A69D-4F829267CA13}"/>
              </c:ext>
            </c:extLst>
          </c:dPt>
          <c:dPt>
            <c:idx val="2"/>
            <c:bubble3D val="0"/>
            <c:spPr>
              <a:ln w="76200" cap="rnd" cmpd="sng" algn="ctr">
                <a:noFill/>
                <a:prstDash val="solid"/>
                <a:round/>
              </a:ln>
              <a:effectLst/>
            </c:spPr>
            <c:extLst>
              <c:ext xmlns:c16="http://schemas.microsoft.com/office/drawing/2014/chart" uri="{C3380CC4-5D6E-409C-BE32-E72D297353CC}">
                <c16:uniqueId val="{00000007-E33A-474B-A69D-4F829267CA13}"/>
              </c:ext>
            </c:extLst>
          </c:dPt>
          <c:dPt>
            <c:idx val="3"/>
            <c:bubble3D val="0"/>
            <c:spPr>
              <a:ln w="76200" cap="rnd" cmpd="sng" algn="ctr">
                <a:noFill/>
                <a:prstDash val="solid"/>
                <a:round/>
              </a:ln>
              <a:effectLst/>
            </c:spPr>
            <c:extLst>
              <c:ext xmlns:c16="http://schemas.microsoft.com/office/drawing/2014/chart" uri="{C3380CC4-5D6E-409C-BE32-E72D297353CC}">
                <c16:uniqueId val="{00000009-E33A-474B-A69D-4F829267CA13}"/>
              </c:ext>
            </c:extLst>
          </c:dPt>
          <c:dPt>
            <c:idx val="4"/>
            <c:bubble3D val="0"/>
            <c:spPr>
              <a:ln w="76200" cap="rnd" cmpd="sng" algn="ctr">
                <a:noFill/>
                <a:prstDash val="solid"/>
                <a:round/>
              </a:ln>
              <a:effectLst/>
            </c:spPr>
            <c:extLst>
              <c:ext xmlns:c16="http://schemas.microsoft.com/office/drawing/2014/chart" uri="{C3380CC4-5D6E-409C-BE32-E72D297353CC}">
                <c16:uniqueId val="{0000000B-E33A-474B-A69D-4F829267CA13}"/>
              </c:ext>
            </c:extLst>
          </c:dPt>
          <c:dPt>
            <c:idx val="5"/>
            <c:bubble3D val="0"/>
            <c:spPr>
              <a:ln w="76200" cap="rnd" cmpd="sng" algn="ctr">
                <a:noFill/>
                <a:prstDash val="solid"/>
                <a:round/>
              </a:ln>
              <a:effectLst/>
            </c:spPr>
            <c:extLst>
              <c:ext xmlns:c16="http://schemas.microsoft.com/office/drawing/2014/chart" uri="{C3380CC4-5D6E-409C-BE32-E72D297353CC}">
                <c16:uniqueId val="{0000000D-E33A-474B-A69D-4F829267CA13}"/>
              </c:ext>
            </c:extLst>
          </c:dPt>
          <c:dPt>
            <c:idx val="6"/>
            <c:bubble3D val="0"/>
            <c:spPr>
              <a:ln w="76200" cap="rnd" cmpd="sng" algn="ctr">
                <a:noFill/>
                <a:prstDash val="solid"/>
                <a:round/>
              </a:ln>
              <a:effectLst/>
            </c:spPr>
            <c:extLst>
              <c:ext xmlns:c16="http://schemas.microsoft.com/office/drawing/2014/chart" uri="{C3380CC4-5D6E-409C-BE32-E72D297353CC}">
                <c16:uniqueId val="{0000000F-E33A-474B-A69D-4F829267CA13}"/>
              </c:ext>
            </c:extLst>
          </c:dPt>
          <c:dPt>
            <c:idx val="7"/>
            <c:bubble3D val="0"/>
            <c:spPr>
              <a:ln w="76200" cap="rnd" cmpd="sng" algn="ctr">
                <a:noFill/>
                <a:prstDash val="solid"/>
                <a:round/>
              </a:ln>
              <a:effectLst/>
            </c:spPr>
            <c:extLst>
              <c:ext xmlns:c16="http://schemas.microsoft.com/office/drawing/2014/chart" uri="{C3380CC4-5D6E-409C-BE32-E72D297353CC}">
                <c16:uniqueId val="{00000011-E33A-474B-A69D-4F829267CA13}"/>
              </c:ext>
            </c:extLst>
          </c:dPt>
          <c:dPt>
            <c:idx val="8"/>
            <c:bubble3D val="0"/>
            <c:spPr>
              <a:ln w="76200" cap="rnd" cmpd="sng" algn="ctr">
                <a:noFill/>
                <a:prstDash val="solid"/>
                <a:round/>
              </a:ln>
              <a:effectLst/>
            </c:spPr>
            <c:extLst>
              <c:ext xmlns:c16="http://schemas.microsoft.com/office/drawing/2014/chart" uri="{C3380CC4-5D6E-409C-BE32-E72D297353CC}">
                <c16:uniqueId val="{00000013-E33A-474B-A69D-4F829267CA13}"/>
              </c:ext>
            </c:extLst>
          </c:dPt>
          <c:dPt>
            <c:idx val="9"/>
            <c:bubble3D val="0"/>
            <c:spPr>
              <a:ln w="76200" cap="rnd" cmpd="sng" algn="ctr">
                <a:noFill/>
                <a:prstDash val="solid"/>
                <a:round/>
              </a:ln>
              <a:effectLst/>
            </c:spPr>
            <c:extLst>
              <c:ext xmlns:c16="http://schemas.microsoft.com/office/drawing/2014/chart" uri="{C3380CC4-5D6E-409C-BE32-E72D297353CC}">
                <c16:uniqueId val="{00000015-E33A-474B-A69D-4F829267CA13}"/>
              </c:ext>
            </c:extLst>
          </c:dPt>
          <c:cat>
            <c:multiLvlStrRef>
              <c:f>'1.2.F'!$Q$3:$R$10</c:f>
              <c:multiLvlStrCache>
                <c:ptCount val="8"/>
                <c:lvl>
                  <c:pt idx="0">
                    <c:v>Female</c:v>
                  </c:pt>
                  <c:pt idx="1">
                    <c:v>Male</c:v>
                  </c:pt>
                  <c:pt idx="2">
                    <c:v>Under 30</c:v>
                  </c:pt>
                  <c:pt idx="3">
                    <c:v>Above 30</c:v>
                  </c:pt>
                  <c:pt idx="4">
                    <c:v>Urban</c:v>
                  </c:pt>
                  <c:pt idx="5">
                    <c:v>Rural</c:v>
                  </c:pt>
                  <c:pt idx="6">
                    <c:v>Noncollege</c:v>
                  </c:pt>
                  <c:pt idx="7">
                    <c:v>College</c:v>
                  </c:pt>
                </c:lvl>
                <c:lvl>
                  <c:pt idx="0">
                    <c:v>Gender</c:v>
                  </c:pt>
                  <c:pt idx="2">
                    <c:v>Age</c:v>
                  </c:pt>
                  <c:pt idx="4">
                    <c:v>Location</c:v>
                  </c:pt>
                  <c:pt idx="6">
                    <c:v>Education</c:v>
                  </c:pt>
                </c:lvl>
              </c:multiLvlStrCache>
            </c:multiLvlStrRef>
          </c:cat>
          <c:val>
            <c:numRef>
              <c:f>'1.2.F'!$S$3:$S$10</c:f>
              <c:numCache>
                <c:formatCode>0.0</c:formatCode>
                <c:ptCount val="8"/>
                <c:pt idx="0">
                  <c:v>25.500000000000007</c:v>
                </c:pt>
                <c:pt idx="1">
                  <c:v>20.200000000000003</c:v>
                </c:pt>
                <c:pt idx="2">
                  <c:v>25.300000000000004</c:v>
                </c:pt>
                <c:pt idx="3">
                  <c:v>21.700000000000003</c:v>
                </c:pt>
                <c:pt idx="4">
                  <c:v>26.299999999999997</c:v>
                </c:pt>
                <c:pt idx="5">
                  <c:v>12.099999999999994</c:v>
                </c:pt>
                <c:pt idx="6">
                  <c:v>32.599999999999994</c:v>
                </c:pt>
                <c:pt idx="7">
                  <c:v>29.299999999999997</c:v>
                </c:pt>
              </c:numCache>
            </c:numRef>
          </c:val>
          <c:smooth val="0"/>
          <c:extLst>
            <c:ext xmlns:c16="http://schemas.microsoft.com/office/drawing/2014/chart" uri="{C3380CC4-5D6E-409C-BE32-E72D297353CC}">
              <c16:uniqueId val="{00000016-E33A-474B-A69D-4F829267CA13}"/>
            </c:ext>
          </c:extLst>
        </c:ser>
        <c:dLbls>
          <c:showLegendKey val="0"/>
          <c:showVal val="0"/>
          <c:showCatName val="0"/>
          <c:showSerName val="0"/>
          <c:showPercent val="0"/>
          <c:showBubbleSize val="0"/>
        </c:dLbls>
        <c:marker val="1"/>
        <c:smooth val="0"/>
        <c:axId val="-220451568"/>
        <c:axId val="-220453744"/>
      </c:lineChart>
      <c:catAx>
        <c:axId val="-220451568"/>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crossAx val="-220453744"/>
        <c:crosses val="autoZero"/>
        <c:auto val="1"/>
        <c:lblAlgn val="ctr"/>
        <c:lblOffset val="100"/>
        <c:noMultiLvlLbl val="0"/>
      </c:catAx>
      <c:valAx>
        <c:axId val="-220453744"/>
        <c:scaling>
          <c:orientation val="minMax"/>
          <c:max val="50"/>
        </c:scaling>
        <c:delete val="0"/>
        <c:axPos val="l"/>
        <c:numFmt formatCode="#,##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crossAx val="-220451568"/>
        <c:crosses val="autoZero"/>
        <c:crossBetween val="between"/>
        <c:majorUnit val="10"/>
      </c:valAx>
      <c:spPr>
        <a:solidFill>
          <a:sysClr val="window" lastClr="FFFFFF"/>
        </a:solidFill>
        <a:ln w="25400">
          <a:noFill/>
        </a:ln>
        <a:effectLst/>
      </c:spPr>
    </c:plotArea>
    <c:legend>
      <c:legendPos val="t"/>
      <c:layout>
        <c:manualLayout>
          <c:xMode val="edge"/>
          <c:yMode val="edge"/>
          <c:x val="0.11430107174103238"/>
          <c:y val="7.6838291046952459E-2"/>
          <c:w val="0.73275406386018638"/>
          <c:h val="0.21219495479731698"/>
        </c:manualLayout>
      </c:layout>
      <c:overlay val="0"/>
      <c:spPr>
        <a:noFill/>
        <a:ln>
          <a:noFill/>
        </a:ln>
        <a:effectLst/>
      </c:spPr>
      <c:txPr>
        <a:bodyPr rot="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2540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53204286964128"/>
          <c:y val="0.11946076696116566"/>
          <c:w val="0.7843248031496064"/>
          <c:h val="0.64745383162580505"/>
        </c:manualLayout>
      </c:layout>
      <c:lineChart>
        <c:grouping val="standard"/>
        <c:varyColors val="0"/>
        <c:ser>
          <c:idx val="0"/>
          <c:order val="0"/>
          <c:tx>
            <c:strRef>
              <c:f>'1.3.A'!$R$2</c:f>
              <c:strCache>
                <c:ptCount val="1"/>
                <c:pt idx="0">
                  <c:v>Positive testing rate</c:v>
                </c:pt>
              </c:strCache>
            </c:strRef>
          </c:tx>
          <c:spPr>
            <a:ln w="76200" cap="rnd">
              <a:solidFill>
                <a:srgbClr val="002345"/>
              </a:solidFill>
              <a:round/>
            </a:ln>
            <a:effectLst/>
          </c:spPr>
          <c:marker>
            <c:symbol val="none"/>
          </c:marker>
          <c:cat>
            <c:numRef>
              <c:f>'1.3.A'!$Q$3:$Q$672</c:f>
              <c:numCache>
                <c:formatCode>m/d/yyyy</c:formatCode>
                <c:ptCount val="670"/>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numCache>
            </c:numRef>
          </c:cat>
          <c:val>
            <c:numRef>
              <c:f>'1.3.A'!$R$3:$R$672</c:f>
              <c:numCache>
                <c:formatCode>0.0</c:formatCode>
                <c:ptCount val="670"/>
                <c:pt idx="0">
                  <c:v>1.3</c:v>
                </c:pt>
                <c:pt idx="1">
                  <c:v>1.4</c:v>
                </c:pt>
                <c:pt idx="2">
                  <c:v>1.5</c:v>
                </c:pt>
                <c:pt idx="3">
                  <c:v>1.6</c:v>
                </c:pt>
                <c:pt idx="4">
                  <c:v>1.8</c:v>
                </c:pt>
                <c:pt idx="5">
                  <c:v>1.9</c:v>
                </c:pt>
                <c:pt idx="6">
                  <c:v>2.1</c:v>
                </c:pt>
                <c:pt idx="7">
                  <c:v>2.2999999999999998</c:v>
                </c:pt>
                <c:pt idx="8">
                  <c:v>2.4</c:v>
                </c:pt>
                <c:pt idx="9">
                  <c:v>2.6</c:v>
                </c:pt>
                <c:pt idx="10">
                  <c:v>2.7</c:v>
                </c:pt>
                <c:pt idx="11">
                  <c:v>2.9</c:v>
                </c:pt>
                <c:pt idx="12">
                  <c:v>3.1</c:v>
                </c:pt>
                <c:pt idx="13">
                  <c:v>3.2</c:v>
                </c:pt>
                <c:pt idx="14">
                  <c:v>3.4</c:v>
                </c:pt>
                <c:pt idx="15">
                  <c:v>3.6</c:v>
                </c:pt>
                <c:pt idx="16">
                  <c:v>3.7</c:v>
                </c:pt>
                <c:pt idx="17">
                  <c:v>3.9</c:v>
                </c:pt>
                <c:pt idx="18">
                  <c:v>4</c:v>
                </c:pt>
                <c:pt idx="19">
                  <c:v>4.0999999999999996</c:v>
                </c:pt>
                <c:pt idx="20">
                  <c:v>4.3</c:v>
                </c:pt>
                <c:pt idx="21">
                  <c:v>4.4000000000000004</c:v>
                </c:pt>
                <c:pt idx="22">
                  <c:v>4.5</c:v>
                </c:pt>
                <c:pt idx="23">
                  <c:v>4.5999999999999996</c:v>
                </c:pt>
                <c:pt idx="24">
                  <c:v>4.7</c:v>
                </c:pt>
                <c:pt idx="25">
                  <c:v>4.8</c:v>
                </c:pt>
                <c:pt idx="26">
                  <c:v>4.9000000000000004</c:v>
                </c:pt>
                <c:pt idx="27">
                  <c:v>4.9000000000000004</c:v>
                </c:pt>
                <c:pt idx="28">
                  <c:v>5</c:v>
                </c:pt>
                <c:pt idx="29">
                  <c:v>5</c:v>
                </c:pt>
                <c:pt idx="30">
                  <c:v>5.0999999999999996</c:v>
                </c:pt>
                <c:pt idx="31">
                  <c:v>5.0999999999999996</c:v>
                </c:pt>
                <c:pt idx="32">
                  <c:v>5.0999999999999996</c:v>
                </c:pt>
                <c:pt idx="33">
                  <c:v>5.0999999999999996</c:v>
                </c:pt>
                <c:pt idx="34">
                  <c:v>5.0999999999999996</c:v>
                </c:pt>
                <c:pt idx="35">
                  <c:v>5.0999999999999996</c:v>
                </c:pt>
                <c:pt idx="36">
                  <c:v>5.0999999999999996</c:v>
                </c:pt>
                <c:pt idx="37">
                  <c:v>5.0999999999999996</c:v>
                </c:pt>
                <c:pt idx="38">
                  <c:v>5.0999999999999996</c:v>
                </c:pt>
                <c:pt idx="39">
                  <c:v>5</c:v>
                </c:pt>
                <c:pt idx="40">
                  <c:v>5</c:v>
                </c:pt>
                <c:pt idx="41">
                  <c:v>4.9000000000000004</c:v>
                </c:pt>
                <c:pt idx="42">
                  <c:v>4.9000000000000004</c:v>
                </c:pt>
                <c:pt idx="43">
                  <c:v>4.8</c:v>
                </c:pt>
                <c:pt idx="44">
                  <c:v>4.8</c:v>
                </c:pt>
                <c:pt idx="45">
                  <c:v>4.7</c:v>
                </c:pt>
                <c:pt idx="46">
                  <c:v>4.5999999999999996</c:v>
                </c:pt>
                <c:pt idx="47">
                  <c:v>4.5999999999999996</c:v>
                </c:pt>
                <c:pt idx="48">
                  <c:v>4.5</c:v>
                </c:pt>
                <c:pt idx="49">
                  <c:v>4.4000000000000004</c:v>
                </c:pt>
                <c:pt idx="50">
                  <c:v>4.4000000000000004</c:v>
                </c:pt>
                <c:pt idx="51">
                  <c:v>4.3</c:v>
                </c:pt>
                <c:pt idx="52">
                  <c:v>4.2</c:v>
                </c:pt>
                <c:pt idx="53">
                  <c:v>4.0999999999999996</c:v>
                </c:pt>
                <c:pt idx="54">
                  <c:v>4</c:v>
                </c:pt>
                <c:pt idx="55">
                  <c:v>3.9</c:v>
                </c:pt>
                <c:pt idx="56">
                  <c:v>3.9</c:v>
                </c:pt>
                <c:pt idx="57">
                  <c:v>3.8</c:v>
                </c:pt>
                <c:pt idx="58">
                  <c:v>3.7</c:v>
                </c:pt>
                <c:pt idx="59">
                  <c:v>3.6</c:v>
                </c:pt>
                <c:pt idx="60">
                  <c:v>3.5</c:v>
                </c:pt>
                <c:pt idx="61">
                  <c:v>3.4</c:v>
                </c:pt>
                <c:pt idx="62">
                  <c:v>3.4</c:v>
                </c:pt>
                <c:pt idx="63">
                  <c:v>3.3</c:v>
                </c:pt>
                <c:pt idx="64">
                  <c:v>3.2</c:v>
                </c:pt>
                <c:pt idx="65">
                  <c:v>3.1</c:v>
                </c:pt>
                <c:pt idx="66">
                  <c:v>3.1</c:v>
                </c:pt>
                <c:pt idx="67">
                  <c:v>3</c:v>
                </c:pt>
                <c:pt idx="68">
                  <c:v>2.9</c:v>
                </c:pt>
                <c:pt idx="69">
                  <c:v>2.8</c:v>
                </c:pt>
                <c:pt idx="70">
                  <c:v>2.8</c:v>
                </c:pt>
                <c:pt idx="71">
                  <c:v>2.7</c:v>
                </c:pt>
                <c:pt idx="72">
                  <c:v>2.7</c:v>
                </c:pt>
                <c:pt idx="73">
                  <c:v>2.6</c:v>
                </c:pt>
                <c:pt idx="74">
                  <c:v>2.5</c:v>
                </c:pt>
                <c:pt idx="75">
                  <c:v>2.5</c:v>
                </c:pt>
                <c:pt idx="76">
                  <c:v>2.4</c:v>
                </c:pt>
                <c:pt idx="77">
                  <c:v>2.4</c:v>
                </c:pt>
                <c:pt idx="78">
                  <c:v>2.2999999999999998</c:v>
                </c:pt>
                <c:pt idx="79">
                  <c:v>2.2999999999999998</c:v>
                </c:pt>
                <c:pt idx="80">
                  <c:v>2.2999999999999998</c:v>
                </c:pt>
                <c:pt idx="81">
                  <c:v>2.2000000000000002</c:v>
                </c:pt>
                <c:pt idx="82">
                  <c:v>2.2000000000000002</c:v>
                </c:pt>
                <c:pt idx="83">
                  <c:v>2.1</c:v>
                </c:pt>
                <c:pt idx="84">
                  <c:v>2.1</c:v>
                </c:pt>
                <c:pt idx="85">
                  <c:v>2.1</c:v>
                </c:pt>
                <c:pt idx="86">
                  <c:v>2.1</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2.1</c:v>
                </c:pt>
                <c:pt idx="106">
                  <c:v>2.1</c:v>
                </c:pt>
                <c:pt idx="107">
                  <c:v>2.1</c:v>
                </c:pt>
                <c:pt idx="108">
                  <c:v>2.1</c:v>
                </c:pt>
                <c:pt idx="109">
                  <c:v>2.2000000000000002</c:v>
                </c:pt>
                <c:pt idx="110">
                  <c:v>2.2000000000000002</c:v>
                </c:pt>
                <c:pt idx="111">
                  <c:v>2.2000000000000002</c:v>
                </c:pt>
                <c:pt idx="112">
                  <c:v>2.2000000000000002</c:v>
                </c:pt>
                <c:pt idx="113">
                  <c:v>2.2999999999999998</c:v>
                </c:pt>
                <c:pt idx="114">
                  <c:v>2.2999999999999998</c:v>
                </c:pt>
                <c:pt idx="115">
                  <c:v>2.2999999999999998</c:v>
                </c:pt>
                <c:pt idx="116">
                  <c:v>2.2999999999999998</c:v>
                </c:pt>
                <c:pt idx="117">
                  <c:v>2.4</c:v>
                </c:pt>
                <c:pt idx="118">
                  <c:v>2.4</c:v>
                </c:pt>
                <c:pt idx="119">
                  <c:v>2.4</c:v>
                </c:pt>
                <c:pt idx="120">
                  <c:v>2.5</c:v>
                </c:pt>
                <c:pt idx="121">
                  <c:v>2.5</c:v>
                </c:pt>
                <c:pt idx="122">
                  <c:v>2.6</c:v>
                </c:pt>
                <c:pt idx="123">
                  <c:v>2.6</c:v>
                </c:pt>
                <c:pt idx="124">
                  <c:v>2.6</c:v>
                </c:pt>
                <c:pt idx="125">
                  <c:v>2.7</c:v>
                </c:pt>
                <c:pt idx="126">
                  <c:v>2.7</c:v>
                </c:pt>
                <c:pt idx="127">
                  <c:v>2.7</c:v>
                </c:pt>
                <c:pt idx="128">
                  <c:v>2.8</c:v>
                </c:pt>
                <c:pt idx="129">
                  <c:v>2.8</c:v>
                </c:pt>
                <c:pt idx="130">
                  <c:v>2.8</c:v>
                </c:pt>
                <c:pt idx="131">
                  <c:v>2.9</c:v>
                </c:pt>
                <c:pt idx="132">
                  <c:v>2.9</c:v>
                </c:pt>
                <c:pt idx="133">
                  <c:v>3</c:v>
                </c:pt>
                <c:pt idx="134">
                  <c:v>3</c:v>
                </c:pt>
                <c:pt idx="135">
                  <c:v>3</c:v>
                </c:pt>
                <c:pt idx="136">
                  <c:v>3.1</c:v>
                </c:pt>
                <c:pt idx="137">
                  <c:v>3.1</c:v>
                </c:pt>
                <c:pt idx="138">
                  <c:v>3.1</c:v>
                </c:pt>
                <c:pt idx="139">
                  <c:v>3.2</c:v>
                </c:pt>
                <c:pt idx="140">
                  <c:v>3.2</c:v>
                </c:pt>
                <c:pt idx="141">
                  <c:v>3.2</c:v>
                </c:pt>
                <c:pt idx="142">
                  <c:v>3.3</c:v>
                </c:pt>
                <c:pt idx="143">
                  <c:v>3.3</c:v>
                </c:pt>
                <c:pt idx="144">
                  <c:v>3.3</c:v>
                </c:pt>
                <c:pt idx="145">
                  <c:v>3.3</c:v>
                </c:pt>
                <c:pt idx="146">
                  <c:v>3.4</c:v>
                </c:pt>
                <c:pt idx="147">
                  <c:v>3.4</c:v>
                </c:pt>
                <c:pt idx="148">
                  <c:v>3.4</c:v>
                </c:pt>
                <c:pt idx="149">
                  <c:v>3.5</c:v>
                </c:pt>
                <c:pt idx="150">
                  <c:v>3.5</c:v>
                </c:pt>
                <c:pt idx="151">
                  <c:v>3.5</c:v>
                </c:pt>
                <c:pt idx="152">
                  <c:v>3.5</c:v>
                </c:pt>
                <c:pt idx="153">
                  <c:v>3.5</c:v>
                </c:pt>
                <c:pt idx="154">
                  <c:v>3.6</c:v>
                </c:pt>
                <c:pt idx="155">
                  <c:v>3.6</c:v>
                </c:pt>
                <c:pt idx="156">
                  <c:v>3.6</c:v>
                </c:pt>
                <c:pt idx="157">
                  <c:v>3.6</c:v>
                </c:pt>
                <c:pt idx="158">
                  <c:v>3.6</c:v>
                </c:pt>
                <c:pt idx="159">
                  <c:v>3.6</c:v>
                </c:pt>
                <c:pt idx="160">
                  <c:v>3.7</c:v>
                </c:pt>
                <c:pt idx="161">
                  <c:v>3.7</c:v>
                </c:pt>
                <c:pt idx="162">
                  <c:v>3.7</c:v>
                </c:pt>
                <c:pt idx="163">
                  <c:v>3.7</c:v>
                </c:pt>
                <c:pt idx="164">
                  <c:v>3.7</c:v>
                </c:pt>
                <c:pt idx="165">
                  <c:v>3.7</c:v>
                </c:pt>
                <c:pt idx="166">
                  <c:v>3.7</c:v>
                </c:pt>
                <c:pt idx="167">
                  <c:v>3.7</c:v>
                </c:pt>
                <c:pt idx="168">
                  <c:v>3.7</c:v>
                </c:pt>
                <c:pt idx="169">
                  <c:v>3.7</c:v>
                </c:pt>
                <c:pt idx="170">
                  <c:v>3.7</c:v>
                </c:pt>
                <c:pt idx="171">
                  <c:v>3.8</c:v>
                </c:pt>
                <c:pt idx="172">
                  <c:v>3.8</c:v>
                </c:pt>
                <c:pt idx="173">
                  <c:v>3.8</c:v>
                </c:pt>
                <c:pt idx="174">
                  <c:v>3.8</c:v>
                </c:pt>
                <c:pt idx="175">
                  <c:v>3.8</c:v>
                </c:pt>
                <c:pt idx="176">
                  <c:v>3.8</c:v>
                </c:pt>
                <c:pt idx="177">
                  <c:v>3.8</c:v>
                </c:pt>
                <c:pt idx="178">
                  <c:v>3.8</c:v>
                </c:pt>
                <c:pt idx="179">
                  <c:v>3.8</c:v>
                </c:pt>
                <c:pt idx="180">
                  <c:v>3.8</c:v>
                </c:pt>
                <c:pt idx="181">
                  <c:v>3.8</c:v>
                </c:pt>
                <c:pt idx="182">
                  <c:v>3.8</c:v>
                </c:pt>
                <c:pt idx="183">
                  <c:v>3.8</c:v>
                </c:pt>
                <c:pt idx="184">
                  <c:v>3.8</c:v>
                </c:pt>
                <c:pt idx="185">
                  <c:v>3.8</c:v>
                </c:pt>
                <c:pt idx="186">
                  <c:v>3.8</c:v>
                </c:pt>
                <c:pt idx="187">
                  <c:v>3.8</c:v>
                </c:pt>
                <c:pt idx="188">
                  <c:v>3.9</c:v>
                </c:pt>
                <c:pt idx="189">
                  <c:v>3.9</c:v>
                </c:pt>
                <c:pt idx="190">
                  <c:v>3.9</c:v>
                </c:pt>
                <c:pt idx="191">
                  <c:v>3.9</c:v>
                </c:pt>
                <c:pt idx="192">
                  <c:v>3.9</c:v>
                </c:pt>
                <c:pt idx="193">
                  <c:v>3.9</c:v>
                </c:pt>
                <c:pt idx="194">
                  <c:v>3.9</c:v>
                </c:pt>
                <c:pt idx="195">
                  <c:v>3.9</c:v>
                </c:pt>
                <c:pt idx="196">
                  <c:v>4</c:v>
                </c:pt>
                <c:pt idx="197">
                  <c:v>4</c:v>
                </c:pt>
                <c:pt idx="198">
                  <c:v>4</c:v>
                </c:pt>
                <c:pt idx="199">
                  <c:v>4</c:v>
                </c:pt>
                <c:pt idx="200">
                  <c:v>4</c:v>
                </c:pt>
                <c:pt idx="201">
                  <c:v>4.0999999999999996</c:v>
                </c:pt>
                <c:pt idx="202">
                  <c:v>4.0999999999999996</c:v>
                </c:pt>
                <c:pt idx="203">
                  <c:v>4.0999999999999996</c:v>
                </c:pt>
                <c:pt idx="204">
                  <c:v>4.0999999999999996</c:v>
                </c:pt>
                <c:pt idx="205">
                  <c:v>4.2</c:v>
                </c:pt>
                <c:pt idx="206">
                  <c:v>4.2</c:v>
                </c:pt>
                <c:pt idx="207">
                  <c:v>4.2</c:v>
                </c:pt>
                <c:pt idx="208">
                  <c:v>4.3</c:v>
                </c:pt>
                <c:pt idx="209">
                  <c:v>4.3</c:v>
                </c:pt>
                <c:pt idx="210">
                  <c:v>4.3</c:v>
                </c:pt>
                <c:pt idx="211">
                  <c:v>4.4000000000000004</c:v>
                </c:pt>
                <c:pt idx="212">
                  <c:v>4.4000000000000004</c:v>
                </c:pt>
                <c:pt idx="213">
                  <c:v>4.5</c:v>
                </c:pt>
                <c:pt idx="214">
                  <c:v>4.5</c:v>
                </c:pt>
                <c:pt idx="215">
                  <c:v>4.5999999999999996</c:v>
                </c:pt>
                <c:pt idx="216">
                  <c:v>4.5999999999999996</c:v>
                </c:pt>
                <c:pt idx="217">
                  <c:v>4.7</c:v>
                </c:pt>
                <c:pt idx="218">
                  <c:v>4.7</c:v>
                </c:pt>
                <c:pt idx="219">
                  <c:v>4.8</c:v>
                </c:pt>
                <c:pt idx="220">
                  <c:v>4.9000000000000004</c:v>
                </c:pt>
                <c:pt idx="221">
                  <c:v>4.9000000000000004</c:v>
                </c:pt>
                <c:pt idx="222">
                  <c:v>5</c:v>
                </c:pt>
                <c:pt idx="223">
                  <c:v>5.0999999999999996</c:v>
                </c:pt>
                <c:pt idx="224">
                  <c:v>5.0999999999999996</c:v>
                </c:pt>
                <c:pt idx="225">
                  <c:v>5.2</c:v>
                </c:pt>
                <c:pt idx="226">
                  <c:v>5.3</c:v>
                </c:pt>
                <c:pt idx="227">
                  <c:v>5.4</c:v>
                </c:pt>
                <c:pt idx="228">
                  <c:v>5.5</c:v>
                </c:pt>
                <c:pt idx="229">
                  <c:v>5.5</c:v>
                </c:pt>
                <c:pt idx="230">
                  <c:v>5.6</c:v>
                </c:pt>
                <c:pt idx="231">
                  <c:v>5.7</c:v>
                </c:pt>
                <c:pt idx="232">
                  <c:v>5.8</c:v>
                </c:pt>
                <c:pt idx="233">
                  <c:v>5.9</c:v>
                </c:pt>
                <c:pt idx="234">
                  <c:v>6</c:v>
                </c:pt>
                <c:pt idx="235">
                  <c:v>6</c:v>
                </c:pt>
                <c:pt idx="236">
                  <c:v>6.1</c:v>
                </c:pt>
                <c:pt idx="237">
                  <c:v>6.2</c:v>
                </c:pt>
                <c:pt idx="238">
                  <c:v>6.3</c:v>
                </c:pt>
                <c:pt idx="239">
                  <c:v>6.4</c:v>
                </c:pt>
                <c:pt idx="240">
                  <c:v>6.5</c:v>
                </c:pt>
                <c:pt idx="241">
                  <c:v>6.6</c:v>
                </c:pt>
                <c:pt idx="242">
                  <c:v>6.6</c:v>
                </c:pt>
                <c:pt idx="243">
                  <c:v>6.7</c:v>
                </c:pt>
                <c:pt idx="244">
                  <c:v>6.8</c:v>
                </c:pt>
                <c:pt idx="245">
                  <c:v>6.9</c:v>
                </c:pt>
                <c:pt idx="246">
                  <c:v>7</c:v>
                </c:pt>
                <c:pt idx="247">
                  <c:v>7</c:v>
                </c:pt>
                <c:pt idx="248">
                  <c:v>7.1</c:v>
                </c:pt>
                <c:pt idx="249">
                  <c:v>7.2</c:v>
                </c:pt>
                <c:pt idx="250">
                  <c:v>7.2</c:v>
                </c:pt>
                <c:pt idx="251">
                  <c:v>7.3</c:v>
                </c:pt>
                <c:pt idx="252">
                  <c:v>7.3</c:v>
                </c:pt>
                <c:pt idx="253">
                  <c:v>7.4</c:v>
                </c:pt>
                <c:pt idx="254">
                  <c:v>7.4</c:v>
                </c:pt>
                <c:pt idx="255">
                  <c:v>7.5</c:v>
                </c:pt>
                <c:pt idx="256">
                  <c:v>7.5</c:v>
                </c:pt>
                <c:pt idx="257">
                  <c:v>7.5</c:v>
                </c:pt>
                <c:pt idx="258">
                  <c:v>7.6</c:v>
                </c:pt>
                <c:pt idx="259">
                  <c:v>7.6</c:v>
                </c:pt>
                <c:pt idx="260">
                  <c:v>7.6</c:v>
                </c:pt>
                <c:pt idx="261">
                  <c:v>7.6</c:v>
                </c:pt>
                <c:pt idx="262">
                  <c:v>7.6</c:v>
                </c:pt>
                <c:pt idx="263">
                  <c:v>7.7</c:v>
                </c:pt>
                <c:pt idx="264">
                  <c:v>7.7</c:v>
                </c:pt>
                <c:pt idx="265">
                  <c:v>7.7</c:v>
                </c:pt>
                <c:pt idx="266">
                  <c:v>7.7</c:v>
                </c:pt>
                <c:pt idx="267">
                  <c:v>7.7</c:v>
                </c:pt>
                <c:pt idx="268">
                  <c:v>7.7</c:v>
                </c:pt>
                <c:pt idx="269">
                  <c:v>7.7</c:v>
                </c:pt>
                <c:pt idx="270">
                  <c:v>7.7</c:v>
                </c:pt>
                <c:pt idx="271">
                  <c:v>7.7</c:v>
                </c:pt>
                <c:pt idx="272">
                  <c:v>7.7</c:v>
                </c:pt>
                <c:pt idx="273">
                  <c:v>7.7</c:v>
                </c:pt>
                <c:pt idx="274">
                  <c:v>7.7</c:v>
                </c:pt>
                <c:pt idx="275">
                  <c:v>7.7</c:v>
                </c:pt>
                <c:pt idx="276">
                  <c:v>7.7</c:v>
                </c:pt>
                <c:pt idx="277">
                  <c:v>7.7</c:v>
                </c:pt>
                <c:pt idx="278">
                  <c:v>7.7</c:v>
                </c:pt>
                <c:pt idx="279">
                  <c:v>7.7</c:v>
                </c:pt>
                <c:pt idx="280">
                  <c:v>7.7</c:v>
                </c:pt>
                <c:pt idx="281">
                  <c:v>7.7</c:v>
                </c:pt>
                <c:pt idx="282">
                  <c:v>7.7</c:v>
                </c:pt>
                <c:pt idx="283">
                  <c:v>7.8</c:v>
                </c:pt>
                <c:pt idx="284">
                  <c:v>7.8</c:v>
                </c:pt>
                <c:pt idx="285">
                  <c:v>7.8</c:v>
                </c:pt>
                <c:pt idx="286">
                  <c:v>7.8</c:v>
                </c:pt>
                <c:pt idx="287">
                  <c:v>7.8</c:v>
                </c:pt>
                <c:pt idx="288">
                  <c:v>7.9</c:v>
                </c:pt>
                <c:pt idx="289">
                  <c:v>7.9</c:v>
                </c:pt>
                <c:pt idx="290">
                  <c:v>7.9</c:v>
                </c:pt>
                <c:pt idx="291">
                  <c:v>7.9</c:v>
                </c:pt>
                <c:pt idx="292">
                  <c:v>8</c:v>
                </c:pt>
                <c:pt idx="293">
                  <c:v>8</c:v>
                </c:pt>
                <c:pt idx="294">
                  <c:v>8</c:v>
                </c:pt>
                <c:pt idx="295">
                  <c:v>8</c:v>
                </c:pt>
                <c:pt idx="296">
                  <c:v>8.1</c:v>
                </c:pt>
                <c:pt idx="297">
                  <c:v>8.1</c:v>
                </c:pt>
                <c:pt idx="298">
                  <c:v>8.1</c:v>
                </c:pt>
                <c:pt idx="299">
                  <c:v>8.1999999999999993</c:v>
                </c:pt>
                <c:pt idx="300">
                  <c:v>8.1999999999999993</c:v>
                </c:pt>
                <c:pt idx="301">
                  <c:v>8.1999999999999993</c:v>
                </c:pt>
                <c:pt idx="302">
                  <c:v>8.1999999999999993</c:v>
                </c:pt>
                <c:pt idx="303">
                  <c:v>8.3000000000000007</c:v>
                </c:pt>
                <c:pt idx="304">
                  <c:v>8.3000000000000007</c:v>
                </c:pt>
                <c:pt idx="305">
                  <c:v>8.3000000000000007</c:v>
                </c:pt>
                <c:pt idx="306">
                  <c:v>8.3000000000000007</c:v>
                </c:pt>
                <c:pt idx="307">
                  <c:v>8.4</c:v>
                </c:pt>
                <c:pt idx="308">
                  <c:v>8.4</c:v>
                </c:pt>
                <c:pt idx="309">
                  <c:v>8.4</c:v>
                </c:pt>
                <c:pt idx="310">
                  <c:v>8.4</c:v>
                </c:pt>
                <c:pt idx="311">
                  <c:v>8.4</c:v>
                </c:pt>
                <c:pt idx="312">
                  <c:v>8.4</c:v>
                </c:pt>
                <c:pt idx="313">
                  <c:v>8.4</c:v>
                </c:pt>
                <c:pt idx="314">
                  <c:v>8.4</c:v>
                </c:pt>
                <c:pt idx="315">
                  <c:v>8.4</c:v>
                </c:pt>
                <c:pt idx="316">
                  <c:v>8.3000000000000007</c:v>
                </c:pt>
                <c:pt idx="317">
                  <c:v>8.3000000000000007</c:v>
                </c:pt>
                <c:pt idx="318">
                  <c:v>8.3000000000000007</c:v>
                </c:pt>
                <c:pt idx="319">
                  <c:v>8.1999999999999993</c:v>
                </c:pt>
                <c:pt idx="320">
                  <c:v>8.1999999999999993</c:v>
                </c:pt>
                <c:pt idx="321">
                  <c:v>8.1999999999999993</c:v>
                </c:pt>
                <c:pt idx="322">
                  <c:v>8.1</c:v>
                </c:pt>
                <c:pt idx="323">
                  <c:v>8.1</c:v>
                </c:pt>
                <c:pt idx="324">
                  <c:v>8</c:v>
                </c:pt>
                <c:pt idx="325">
                  <c:v>8</c:v>
                </c:pt>
                <c:pt idx="326">
                  <c:v>7.9</c:v>
                </c:pt>
                <c:pt idx="327">
                  <c:v>7.8</c:v>
                </c:pt>
                <c:pt idx="328">
                  <c:v>7.8</c:v>
                </c:pt>
                <c:pt idx="329">
                  <c:v>7.7</c:v>
                </c:pt>
                <c:pt idx="330">
                  <c:v>7.7</c:v>
                </c:pt>
                <c:pt idx="331">
                  <c:v>7.6</c:v>
                </c:pt>
                <c:pt idx="332">
                  <c:v>7.6</c:v>
                </c:pt>
                <c:pt idx="333">
                  <c:v>7.5</c:v>
                </c:pt>
                <c:pt idx="334">
                  <c:v>7.4</c:v>
                </c:pt>
                <c:pt idx="335">
                  <c:v>7.4</c:v>
                </c:pt>
                <c:pt idx="336">
                  <c:v>7.3</c:v>
                </c:pt>
                <c:pt idx="337">
                  <c:v>7.3</c:v>
                </c:pt>
                <c:pt idx="338">
                  <c:v>7.2</c:v>
                </c:pt>
                <c:pt idx="339">
                  <c:v>7.2</c:v>
                </c:pt>
                <c:pt idx="340">
                  <c:v>7.1</c:v>
                </c:pt>
                <c:pt idx="341">
                  <c:v>7.1</c:v>
                </c:pt>
                <c:pt idx="342">
                  <c:v>7</c:v>
                </c:pt>
                <c:pt idx="343">
                  <c:v>7</c:v>
                </c:pt>
                <c:pt idx="344">
                  <c:v>6.9</c:v>
                </c:pt>
                <c:pt idx="345">
                  <c:v>6.9</c:v>
                </c:pt>
                <c:pt idx="346">
                  <c:v>6.8</c:v>
                </c:pt>
                <c:pt idx="347">
                  <c:v>6.8</c:v>
                </c:pt>
                <c:pt idx="348">
                  <c:v>6.8</c:v>
                </c:pt>
                <c:pt idx="349">
                  <c:v>6.7</c:v>
                </c:pt>
                <c:pt idx="350">
                  <c:v>6.7</c:v>
                </c:pt>
                <c:pt idx="351">
                  <c:v>6.7</c:v>
                </c:pt>
                <c:pt idx="352">
                  <c:v>6.7</c:v>
                </c:pt>
                <c:pt idx="353">
                  <c:v>6.6</c:v>
                </c:pt>
                <c:pt idx="354">
                  <c:v>6.6</c:v>
                </c:pt>
                <c:pt idx="355">
                  <c:v>6.6</c:v>
                </c:pt>
                <c:pt idx="356">
                  <c:v>6.6</c:v>
                </c:pt>
                <c:pt idx="357">
                  <c:v>6.6</c:v>
                </c:pt>
                <c:pt idx="358">
                  <c:v>6.6</c:v>
                </c:pt>
                <c:pt idx="359">
                  <c:v>6.6</c:v>
                </c:pt>
                <c:pt idx="360">
                  <c:v>6.5</c:v>
                </c:pt>
                <c:pt idx="361">
                  <c:v>6.5</c:v>
                </c:pt>
                <c:pt idx="362">
                  <c:v>6.5</c:v>
                </c:pt>
                <c:pt idx="363">
                  <c:v>6.5</c:v>
                </c:pt>
                <c:pt idx="364">
                  <c:v>6.5</c:v>
                </c:pt>
                <c:pt idx="365">
                  <c:v>6.5</c:v>
                </c:pt>
                <c:pt idx="366">
                  <c:v>6.5</c:v>
                </c:pt>
                <c:pt idx="367">
                  <c:v>6.5</c:v>
                </c:pt>
                <c:pt idx="368">
                  <c:v>6.6</c:v>
                </c:pt>
                <c:pt idx="369">
                  <c:v>6.6</c:v>
                </c:pt>
                <c:pt idx="370">
                  <c:v>6.6</c:v>
                </c:pt>
                <c:pt idx="371">
                  <c:v>6.6</c:v>
                </c:pt>
                <c:pt idx="372">
                  <c:v>6.6</c:v>
                </c:pt>
                <c:pt idx="373">
                  <c:v>6.6</c:v>
                </c:pt>
                <c:pt idx="374">
                  <c:v>6.6</c:v>
                </c:pt>
                <c:pt idx="375">
                  <c:v>6.6</c:v>
                </c:pt>
                <c:pt idx="376">
                  <c:v>6.6</c:v>
                </c:pt>
                <c:pt idx="377">
                  <c:v>6.6</c:v>
                </c:pt>
                <c:pt idx="378">
                  <c:v>6.6</c:v>
                </c:pt>
                <c:pt idx="379">
                  <c:v>6.6</c:v>
                </c:pt>
                <c:pt idx="380">
                  <c:v>6.6</c:v>
                </c:pt>
                <c:pt idx="381">
                  <c:v>6.7</c:v>
                </c:pt>
                <c:pt idx="382">
                  <c:v>6.7</c:v>
                </c:pt>
                <c:pt idx="383">
                  <c:v>6.7</c:v>
                </c:pt>
                <c:pt idx="384">
                  <c:v>6.7</c:v>
                </c:pt>
                <c:pt idx="385">
                  <c:v>6.7</c:v>
                </c:pt>
                <c:pt idx="386">
                  <c:v>6.7</c:v>
                </c:pt>
                <c:pt idx="387">
                  <c:v>6.7</c:v>
                </c:pt>
                <c:pt idx="388">
                  <c:v>6.7</c:v>
                </c:pt>
                <c:pt idx="389">
                  <c:v>6.7</c:v>
                </c:pt>
                <c:pt idx="390">
                  <c:v>6.7</c:v>
                </c:pt>
                <c:pt idx="391">
                  <c:v>6.7</c:v>
                </c:pt>
                <c:pt idx="392">
                  <c:v>6.7</c:v>
                </c:pt>
                <c:pt idx="393">
                  <c:v>6.7</c:v>
                </c:pt>
                <c:pt idx="394">
                  <c:v>6.7</c:v>
                </c:pt>
                <c:pt idx="395">
                  <c:v>6.7</c:v>
                </c:pt>
                <c:pt idx="396">
                  <c:v>6.8</c:v>
                </c:pt>
                <c:pt idx="397">
                  <c:v>6.8</c:v>
                </c:pt>
                <c:pt idx="398">
                  <c:v>6.8</c:v>
                </c:pt>
                <c:pt idx="399">
                  <c:v>6.8</c:v>
                </c:pt>
                <c:pt idx="400">
                  <c:v>6.8</c:v>
                </c:pt>
                <c:pt idx="401">
                  <c:v>6.8</c:v>
                </c:pt>
                <c:pt idx="402">
                  <c:v>6.8</c:v>
                </c:pt>
                <c:pt idx="403">
                  <c:v>6.8</c:v>
                </c:pt>
                <c:pt idx="404">
                  <c:v>6.8</c:v>
                </c:pt>
                <c:pt idx="405">
                  <c:v>6.8</c:v>
                </c:pt>
                <c:pt idx="406">
                  <c:v>6.8</c:v>
                </c:pt>
                <c:pt idx="407">
                  <c:v>6.9</c:v>
                </c:pt>
                <c:pt idx="408">
                  <c:v>6.9</c:v>
                </c:pt>
                <c:pt idx="409">
                  <c:v>6.9</c:v>
                </c:pt>
                <c:pt idx="410">
                  <c:v>6.9</c:v>
                </c:pt>
                <c:pt idx="411">
                  <c:v>6.9</c:v>
                </c:pt>
                <c:pt idx="412">
                  <c:v>6.9</c:v>
                </c:pt>
                <c:pt idx="413">
                  <c:v>6.9</c:v>
                </c:pt>
                <c:pt idx="414">
                  <c:v>6.9</c:v>
                </c:pt>
                <c:pt idx="415">
                  <c:v>6.9</c:v>
                </c:pt>
                <c:pt idx="416">
                  <c:v>6.9</c:v>
                </c:pt>
                <c:pt idx="417">
                  <c:v>6.9</c:v>
                </c:pt>
                <c:pt idx="418">
                  <c:v>6.9</c:v>
                </c:pt>
                <c:pt idx="419">
                  <c:v>6.9</c:v>
                </c:pt>
                <c:pt idx="420">
                  <c:v>6.9</c:v>
                </c:pt>
                <c:pt idx="421">
                  <c:v>6.8</c:v>
                </c:pt>
                <c:pt idx="422">
                  <c:v>6.8</c:v>
                </c:pt>
                <c:pt idx="423">
                  <c:v>6.8</c:v>
                </c:pt>
                <c:pt idx="424">
                  <c:v>6.8</c:v>
                </c:pt>
                <c:pt idx="425">
                  <c:v>6.7</c:v>
                </c:pt>
                <c:pt idx="426">
                  <c:v>6.7</c:v>
                </c:pt>
                <c:pt idx="427">
                  <c:v>6.6</c:v>
                </c:pt>
                <c:pt idx="428">
                  <c:v>6.6</c:v>
                </c:pt>
                <c:pt idx="429">
                  <c:v>6.5</c:v>
                </c:pt>
                <c:pt idx="430">
                  <c:v>6.5</c:v>
                </c:pt>
                <c:pt idx="431">
                  <c:v>6.4</c:v>
                </c:pt>
                <c:pt idx="432">
                  <c:v>6.4</c:v>
                </c:pt>
                <c:pt idx="433">
                  <c:v>6.3</c:v>
                </c:pt>
                <c:pt idx="434">
                  <c:v>6.2</c:v>
                </c:pt>
                <c:pt idx="435">
                  <c:v>6.1</c:v>
                </c:pt>
                <c:pt idx="436">
                  <c:v>6.1</c:v>
                </c:pt>
                <c:pt idx="437">
                  <c:v>6</c:v>
                </c:pt>
                <c:pt idx="438">
                  <c:v>5.9</c:v>
                </c:pt>
                <c:pt idx="439">
                  <c:v>5.8</c:v>
                </c:pt>
                <c:pt idx="440">
                  <c:v>5.7</c:v>
                </c:pt>
                <c:pt idx="441">
                  <c:v>5.6</c:v>
                </c:pt>
                <c:pt idx="442">
                  <c:v>5.5</c:v>
                </c:pt>
                <c:pt idx="443">
                  <c:v>5.4</c:v>
                </c:pt>
                <c:pt idx="444">
                  <c:v>5.3</c:v>
                </c:pt>
                <c:pt idx="445">
                  <c:v>5.2</c:v>
                </c:pt>
                <c:pt idx="446">
                  <c:v>5.0999999999999996</c:v>
                </c:pt>
                <c:pt idx="447">
                  <c:v>5</c:v>
                </c:pt>
                <c:pt idx="448">
                  <c:v>4.9000000000000004</c:v>
                </c:pt>
                <c:pt idx="449">
                  <c:v>4.8</c:v>
                </c:pt>
                <c:pt idx="450">
                  <c:v>4.7</c:v>
                </c:pt>
                <c:pt idx="451">
                  <c:v>4.5999999999999996</c:v>
                </c:pt>
                <c:pt idx="452">
                  <c:v>4.4000000000000004</c:v>
                </c:pt>
                <c:pt idx="453">
                  <c:v>4.3</c:v>
                </c:pt>
                <c:pt idx="454">
                  <c:v>4.2</c:v>
                </c:pt>
                <c:pt idx="455">
                  <c:v>4.0999999999999996</c:v>
                </c:pt>
                <c:pt idx="456">
                  <c:v>4</c:v>
                </c:pt>
                <c:pt idx="457">
                  <c:v>3.9</c:v>
                </c:pt>
                <c:pt idx="458">
                  <c:v>3.8</c:v>
                </c:pt>
                <c:pt idx="459">
                  <c:v>3.8</c:v>
                </c:pt>
                <c:pt idx="460">
                  <c:v>3.7</c:v>
                </c:pt>
                <c:pt idx="461">
                  <c:v>3.6</c:v>
                </c:pt>
                <c:pt idx="462">
                  <c:v>3.5</c:v>
                </c:pt>
                <c:pt idx="463">
                  <c:v>3.4</c:v>
                </c:pt>
                <c:pt idx="464">
                  <c:v>3.3</c:v>
                </c:pt>
                <c:pt idx="465">
                  <c:v>3.3</c:v>
                </c:pt>
                <c:pt idx="466">
                  <c:v>3.2</c:v>
                </c:pt>
                <c:pt idx="467">
                  <c:v>3.1</c:v>
                </c:pt>
                <c:pt idx="468">
                  <c:v>3.1</c:v>
                </c:pt>
                <c:pt idx="469">
                  <c:v>3</c:v>
                </c:pt>
                <c:pt idx="470">
                  <c:v>3</c:v>
                </c:pt>
                <c:pt idx="471">
                  <c:v>2.9</c:v>
                </c:pt>
                <c:pt idx="472">
                  <c:v>2.9</c:v>
                </c:pt>
                <c:pt idx="473">
                  <c:v>2.8</c:v>
                </c:pt>
                <c:pt idx="474">
                  <c:v>2.8</c:v>
                </c:pt>
                <c:pt idx="475">
                  <c:v>2.8</c:v>
                </c:pt>
                <c:pt idx="476">
                  <c:v>2.8</c:v>
                </c:pt>
                <c:pt idx="477">
                  <c:v>2.7</c:v>
                </c:pt>
                <c:pt idx="478">
                  <c:v>2.7</c:v>
                </c:pt>
                <c:pt idx="479">
                  <c:v>2.7</c:v>
                </c:pt>
                <c:pt idx="480">
                  <c:v>2.7</c:v>
                </c:pt>
                <c:pt idx="481">
                  <c:v>2.7</c:v>
                </c:pt>
                <c:pt idx="482">
                  <c:v>2.7</c:v>
                </c:pt>
                <c:pt idx="483">
                  <c:v>2.7</c:v>
                </c:pt>
                <c:pt idx="484">
                  <c:v>2.7</c:v>
                </c:pt>
                <c:pt idx="485">
                  <c:v>2.7</c:v>
                </c:pt>
                <c:pt idx="486">
                  <c:v>2.7</c:v>
                </c:pt>
                <c:pt idx="487">
                  <c:v>2.8</c:v>
                </c:pt>
                <c:pt idx="488">
                  <c:v>2.8</c:v>
                </c:pt>
                <c:pt idx="489">
                  <c:v>2.8</c:v>
                </c:pt>
                <c:pt idx="490">
                  <c:v>2.9</c:v>
                </c:pt>
                <c:pt idx="491">
                  <c:v>2.9</c:v>
                </c:pt>
                <c:pt idx="492">
                  <c:v>3</c:v>
                </c:pt>
                <c:pt idx="493">
                  <c:v>3</c:v>
                </c:pt>
                <c:pt idx="494">
                  <c:v>3.1</c:v>
                </c:pt>
                <c:pt idx="495">
                  <c:v>3.1</c:v>
                </c:pt>
                <c:pt idx="496">
                  <c:v>3.2</c:v>
                </c:pt>
                <c:pt idx="497">
                  <c:v>3.2</c:v>
                </c:pt>
                <c:pt idx="498">
                  <c:v>3.3</c:v>
                </c:pt>
                <c:pt idx="499">
                  <c:v>3.4</c:v>
                </c:pt>
                <c:pt idx="500">
                  <c:v>3.4</c:v>
                </c:pt>
                <c:pt idx="501">
                  <c:v>3.5</c:v>
                </c:pt>
                <c:pt idx="502">
                  <c:v>3.6</c:v>
                </c:pt>
                <c:pt idx="503">
                  <c:v>3.6</c:v>
                </c:pt>
                <c:pt idx="504">
                  <c:v>3.7</c:v>
                </c:pt>
                <c:pt idx="505">
                  <c:v>3.8</c:v>
                </c:pt>
                <c:pt idx="506">
                  <c:v>3.9</c:v>
                </c:pt>
                <c:pt idx="507">
                  <c:v>3.9</c:v>
                </c:pt>
                <c:pt idx="508">
                  <c:v>4</c:v>
                </c:pt>
                <c:pt idx="509">
                  <c:v>4.0999999999999996</c:v>
                </c:pt>
                <c:pt idx="510">
                  <c:v>4.2</c:v>
                </c:pt>
                <c:pt idx="511">
                  <c:v>4.3</c:v>
                </c:pt>
                <c:pt idx="512">
                  <c:v>4.3</c:v>
                </c:pt>
                <c:pt idx="513">
                  <c:v>4.4000000000000004</c:v>
                </c:pt>
                <c:pt idx="514">
                  <c:v>4.5</c:v>
                </c:pt>
                <c:pt idx="515">
                  <c:v>4.5999999999999996</c:v>
                </c:pt>
                <c:pt idx="516">
                  <c:v>4.7</c:v>
                </c:pt>
                <c:pt idx="517">
                  <c:v>4.8</c:v>
                </c:pt>
                <c:pt idx="518">
                  <c:v>4.8</c:v>
                </c:pt>
                <c:pt idx="519">
                  <c:v>4.9000000000000004</c:v>
                </c:pt>
                <c:pt idx="520">
                  <c:v>5</c:v>
                </c:pt>
                <c:pt idx="521">
                  <c:v>5.0999999999999996</c:v>
                </c:pt>
                <c:pt idx="522">
                  <c:v>5.2</c:v>
                </c:pt>
                <c:pt idx="523">
                  <c:v>5.2</c:v>
                </c:pt>
                <c:pt idx="524">
                  <c:v>5.3</c:v>
                </c:pt>
                <c:pt idx="525">
                  <c:v>5.4</c:v>
                </c:pt>
                <c:pt idx="526">
                  <c:v>5.5</c:v>
                </c:pt>
                <c:pt idx="527">
                  <c:v>5.5</c:v>
                </c:pt>
                <c:pt idx="528">
                  <c:v>5.6</c:v>
                </c:pt>
                <c:pt idx="529">
                  <c:v>5.7</c:v>
                </c:pt>
                <c:pt idx="530">
                  <c:v>5.7</c:v>
                </c:pt>
                <c:pt idx="531">
                  <c:v>5.8</c:v>
                </c:pt>
                <c:pt idx="532">
                  <c:v>5.8</c:v>
                </c:pt>
                <c:pt idx="533">
                  <c:v>5.9</c:v>
                </c:pt>
                <c:pt idx="534">
                  <c:v>5.9</c:v>
                </c:pt>
                <c:pt idx="535">
                  <c:v>6</c:v>
                </c:pt>
                <c:pt idx="536">
                  <c:v>6</c:v>
                </c:pt>
                <c:pt idx="537">
                  <c:v>6</c:v>
                </c:pt>
                <c:pt idx="538">
                  <c:v>6.1</c:v>
                </c:pt>
                <c:pt idx="539">
                  <c:v>6.1</c:v>
                </c:pt>
                <c:pt idx="540">
                  <c:v>6.1</c:v>
                </c:pt>
                <c:pt idx="541">
                  <c:v>6.1</c:v>
                </c:pt>
                <c:pt idx="542">
                  <c:v>6.1</c:v>
                </c:pt>
                <c:pt idx="543">
                  <c:v>6.1</c:v>
                </c:pt>
                <c:pt idx="544">
                  <c:v>6.1</c:v>
                </c:pt>
                <c:pt idx="545">
                  <c:v>6.1</c:v>
                </c:pt>
                <c:pt idx="546">
                  <c:v>6.1</c:v>
                </c:pt>
                <c:pt idx="547">
                  <c:v>6.1</c:v>
                </c:pt>
                <c:pt idx="548">
                  <c:v>6.1</c:v>
                </c:pt>
                <c:pt idx="549">
                  <c:v>6.1</c:v>
                </c:pt>
                <c:pt idx="550">
                  <c:v>6.1</c:v>
                </c:pt>
                <c:pt idx="551">
                  <c:v>6</c:v>
                </c:pt>
                <c:pt idx="552">
                  <c:v>6</c:v>
                </c:pt>
                <c:pt idx="553">
                  <c:v>6</c:v>
                </c:pt>
                <c:pt idx="554">
                  <c:v>5.9</c:v>
                </c:pt>
                <c:pt idx="555">
                  <c:v>5.9</c:v>
                </c:pt>
                <c:pt idx="556">
                  <c:v>5.9</c:v>
                </c:pt>
                <c:pt idx="557">
                  <c:v>5.8</c:v>
                </c:pt>
                <c:pt idx="558">
                  <c:v>5.8</c:v>
                </c:pt>
                <c:pt idx="559">
                  <c:v>5.7</c:v>
                </c:pt>
                <c:pt idx="560">
                  <c:v>5.7</c:v>
                </c:pt>
                <c:pt idx="561">
                  <c:v>5.6</c:v>
                </c:pt>
                <c:pt idx="562">
                  <c:v>5.6</c:v>
                </c:pt>
                <c:pt idx="563">
                  <c:v>5.5</c:v>
                </c:pt>
                <c:pt idx="564">
                  <c:v>5.5</c:v>
                </c:pt>
                <c:pt idx="565">
                  <c:v>5.4</c:v>
                </c:pt>
                <c:pt idx="566">
                  <c:v>5.4</c:v>
                </c:pt>
                <c:pt idx="567">
                  <c:v>5.3</c:v>
                </c:pt>
                <c:pt idx="568">
                  <c:v>5.2</c:v>
                </c:pt>
                <c:pt idx="569">
                  <c:v>5.2</c:v>
                </c:pt>
                <c:pt idx="570">
                  <c:v>5.0999999999999996</c:v>
                </c:pt>
                <c:pt idx="571">
                  <c:v>5.0999999999999996</c:v>
                </c:pt>
                <c:pt idx="572">
                  <c:v>5</c:v>
                </c:pt>
                <c:pt idx="573">
                  <c:v>5</c:v>
                </c:pt>
                <c:pt idx="574">
                  <c:v>4.9000000000000004</c:v>
                </c:pt>
                <c:pt idx="575">
                  <c:v>4.9000000000000004</c:v>
                </c:pt>
                <c:pt idx="576">
                  <c:v>4.8</c:v>
                </c:pt>
                <c:pt idx="577">
                  <c:v>4.8</c:v>
                </c:pt>
                <c:pt idx="578">
                  <c:v>4.8</c:v>
                </c:pt>
                <c:pt idx="579">
                  <c:v>4.7</c:v>
                </c:pt>
                <c:pt idx="580">
                  <c:v>4.7</c:v>
                </c:pt>
                <c:pt idx="581">
                  <c:v>4.5999999999999996</c:v>
                </c:pt>
                <c:pt idx="582">
                  <c:v>4.5999999999999996</c:v>
                </c:pt>
                <c:pt idx="583">
                  <c:v>4.5999999999999996</c:v>
                </c:pt>
                <c:pt idx="584">
                  <c:v>4.5999999999999996</c:v>
                </c:pt>
                <c:pt idx="585">
                  <c:v>4.5</c:v>
                </c:pt>
                <c:pt idx="586">
                  <c:v>4.5</c:v>
                </c:pt>
                <c:pt idx="587">
                  <c:v>4.5</c:v>
                </c:pt>
                <c:pt idx="588">
                  <c:v>4.5</c:v>
                </c:pt>
                <c:pt idx="589">
                  <c:v>4.5</c:v>
                </c:pt>
                <c:pt idx="590">
                  <c:v>4.5</c:v>
                </c:pt>
                <c:pt idx="591">
                  <c:v>4.5</c:v>
                </c:pt>
                <c:pt idx="592">
                  <c:v>4.5</c:v>
                </c:pt>
                <c:pt idx="593">
                  <c:v>4.5</c:v>
                </c:pt>
                <c:pt idx="594">
                  <c:v>4.5</c:v>
                </c:pt>
                <c:pt idx="595">
                  <c:v>4.5</c:v>
                </c:pt>
                <c:pt idx="596">
                  <c:v>4.5</c:v>
                </c:pt>
                <c:pt idx="597">
                  <c:v>4.5</c:v>
                </c:pt>
                <c:pt idx="598">
                  <c:v>4.5</c:v>
                </c:pt>
                <c:pt idx="599">
                  <c:v>4.5</c:v>
                </c:pt>
                <c:pt idx="600">
                  <c:v>4.5</c:v>
                </c:pt>
                <c:pt idx="601">
                  <c:v>4.5</c:v>
                </c:pt>
                <c:pt idx="602">
                  <c:v>4.5</c:v>
                </c:pt>
                <c:pt idx="603">
                  <c:v>4.5999999999999996</c:v>
                </c:pt>
                <c:pt idx="604">
                  <c:v>4.5999999999999996</c:v>
                </c:pt>
                <c:pt idx="605">
                  <c:v>4.5999999999999996</c:v>
                </c:pt>
                <c:pt idx="606">
                  <c:v>4.5999999999999996</c:v>
                </c:pt>
                <c:pt idx="607">
                  <c:v>4.5999999999999996</c:v>
                </c:pt>
                <c:pt idx="608">
                  <c:v>4.5999999999999996</c:v>
                </c:pt>
                <c:pt idx="609">
                  <c:v>4.5999999999999996</c:v>
                </c:pt>
                <c:pt idx="610">
                  <c:v>4.7</c:v>
                </c:pt>
                <c:pt idx="611">
                  <c:v>4.7</c:v>
                </c:pt>
                <c:pt idx="612">
                  <c:v>4.7</c:v>
                </c:pt>
                <c:pt idx="613">
                  <c:v>4.7</c:v>
                </c:pt>
                <c:pt idx="614">
                  <c:v>4.7</c:v>
                </c:pt>
                <c:pt idx="615">
                  <c:v>4.7</c:v>
                </c:pt>
                <c:pt idx="616">
                  <c:v>4.7</c:v>
                </c:pt>
                <c:pt idx="617">
                  <c:v>4.7</c:v>
                </c:pt>
                <c:pt idx="618">
                  <c:v>4.7</c:v>
                </c:pt>
                <c:pt idx="619">
                  <c:v>4.7</c:v>
                </c:pt>
                <c:pt idx="620">
                  <c:v>4.7</c:v>
                </c:pt>
                <c:pt idx="621">
                  <c:v>4.7</c:v>
                </c:pt>
                <c:pt idx="622">
                  <c:v>4.7</c:v>
                </c:pt>
                <c:pt idx="623">
                  <c:v>4.7</c:v>
                </c:pt>
                <c:pt idx="624">
                  <c:v>4.7</c:v>
                </c:pt>
                <c:pt idx="625">
                  <c:v>4.7</c:v>
                </c:pt>
                <c:pt idx="626">
                  <c:v>4.7</c:v>
                </c:pt>
                <c:pt idx="627">
                  <c:v>4.7</c:v>
                </c:pt>
                <c:pt idx="628">
                  <c:v>4.5999999999999996</c:v>
                </c:pt>
                <c:pt idx="629">
                  <c:v>4.5999999999999996</c:v>
                </c:pt>
                <c:pt idx="630">
                  <c:v>4.5999999999999996</c:v>
                </c:pt>
                <c:pt idx="631">
                  <c:v>4.5999999999999996</c:v>
                </c:pt>
                <c:pt idx="632">
                  <c:v>4.5999999999999996</c:v>
                </c:pt>
                <c:pt idx="633">
                  <c:v>4.5999999999999996</c:v>
                </c:pt>
                <c:pt idx="634">
                  <c:v>4.5999999999999996</c:v>
                </c:pt>
                <c:pt idx="635">
                  <c:v>4.5999999999999996</c:v>
                </c:pt>
                <c:pt idx="636">
                  <c:v>4.5999999999999996</c:v>
                </c:pt>
                <c:pt idx="637">
                  <c:v>4.5999999999999996</c:v>
                </c:pt>
                <c:pt idx="638">
                  <c:v>4.5999999999999996</c:v>
                </c:pt>
                <c:pt idx="639">
                  <c:v>4.5999999999999996</c:v>
                </c:pt>
                <c:pt idx="640">
                  <c:v>4.5999999999999996</c:v>
                </c:pt>
                <c:pt idx="641">
                  <c:v>4.5999999999999996</c:v>
                </c:pt>
                <c:pt idx="642">
                  <c:v>4.5999999999999996</c:v>
                </c:pt>
                <c:pt idx="643">
                  <c:v>4.5999999999999996</c:v>
                </c:pt>
                <c:pt idx="644">
                  <c:v>4.5999999999999996</c:v>
                </c:pt>
                <c:pt idx="645">
                  <c:v>4.5999999999999996</c:v>
                </c:pt>
                <c:pt idx="646">
                  <c:v>4.7</c:v>
                </c:pt>
                <c:pt idx="647">
                  <c:v>4.7</c:v>
                </c:pt>
                <c:pt idx="648">
                  <c:v>4.7</c:v>
                </c:pt>
                <c:pt idx="649">
                  <c:v>4.8</c:v>
                </c:pt>
                <c:pt idx="650">
                  <c:v>4.8</c:v>
                </c:pt>
                <c:pt idx="651">
                  <c:v>4.8</c:v>
                </c:pt>
                <c:pt idx="652">
                  <c:v>4.9000000000000004</c:v>
                </c:pt>
                <c:pt idx="653">
                  <c:v>4.9000000000000004</c:v>
                </c:pt>
                <c:pt idx="654">
                  <c:v>5</c:v>
                </c:pt>
                <c:pt idx="655">
                  <c:v>5</c:v>
                </c:pt>
                <c:pt idx="656">
                  <c:v>5.0999999999999996</c:v>
                </c:pt>
                <c:pt idx="657">
                  <c:v>5.2</c:v>
                </c:pt>
                <c:pt idx="658">
                  <c:v>5.2</c:v>
                </c:pt>
                <c:pt idx="659">
                  <c:v>5.3</c:v>
                </c:pt>
                <c:pt idx="660">
                  <c:v>5.4</c:v>
                </c:pt>
                <c:pt idx="661">
                  <c:v>5.5</c:v>
                </c:pt>
                <c:pt idx="662">
                  <c:v>5.5</c:v>
                </c:pt>
                <c:pt idx="663">
                  <c:v>5.6</c:v>
                </c:pt>
                <c:pt idx="664">
                  <c:v>5.7</c:v>
                </c:pt>
                <c:pt idx="665">
                  <c:v>5.8</c:v>
                </c:pt>
                <c:pt idx="666">
                  <c:v>5.9</c:v>
                </c:pt>
                <c:pt idx="667">
                  <c:v>5.9</c:v>
                </c:pt>
                <c:pt idx="668">
                  <c:v>6</c:v>
                </c:pt>
                <c:pt idx="669">
                  <c:v>6.1</c:v>
                </c:pt>
              </c:numCache>
            </c:numRef>
          </c:val>
          <c:smooth val="0"/>
          <c:extLst>
            <c:ext xmlns:c16="http://schemas.microsoft.com/office/drawing/2014/chart" uri="{C3380CC4-5D6E-409C-BE32-E72D297353CC}">
              <c16:uniqueId val="{00000000-2759-4FA5-BACE-776B3008B717}"/>
            </c:ext>
          </c:extLst>
        </c:ser>
        <c:dLbls>
          <c:showLegendKey val="0"/>
          <c:showVal val="0"/>
          <c:showCatName val="0"/>
          <c:showSerName val="0"/>
          <c:showPercent val="0"/>
          <c:showBubbleSize val="0"/>
        </c:dLbls>
        <c:marker val="1"/>
        <c:smooth val="0"/>
        <c:axId val="124425056"/>
        <c:axId val="124417984"/>
      </c:lineChart>
      <c:lineChart>
        <c:grouping val="standard"/>
        <c:varyColors val="0"/>
        <c:ser>
          <c:idx val="1"/>
          <c:order val="1"/>
          <c:tx>
            <c:strRef>
              <c:f>'1.3.A'!$S$2</c:f>
              <c:strCache>
                <c:ptCount val="1"/>
                <c:pt idx="0">
                  <c:v>Global new cases (RHS)</c:v>
                </c:pt>
              </c:strCache>
            </c:strRef>
          </c:tx>
          <c:spPr>
            <a:ln w="76200" cap="rnd">
              <a:solidFill>
                <a:srgbClr val="EB1C2D"/>
              </a:solidFill>
              <a:round/>
            </a:ln>
            <a:effectLst/>
          </c:spPr>
          <c:marker>
            <c:symbol val="none"/>
          </c:marker>
          <c:cat>
            <c:numRef>
              <c:f>'1.3.A'!$Q$3:$Q$672</c:f>
              <c:numCache>
                <c:formatCode>m/d/yyyy</c:formatCode>
                <c:ptCount val="670"/>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numCache>
            </c:numRef>
          </c:cat>
          <c:val>
            <c:numRef>
              <c:f>'1.3.A'!$S$3:$S$672</c:f>
              <c:numCache>
                <c:formatCode>0.0</c:formatCode>
                <c:ptCount val="670"/>
                <c:pt idx="0">
                  <c:v>0</c:v>
                </c:pt>
                <c:pt idx="1">
                  <c:v>0</c:v>
                </c:pt>
                <c:pt idx="2">
                  <c:v>0</c:v>
                </c:pt>
                <c:pt idx="3">
                  <c:v>0</c:v>
                </c:pt>
                <c:pt idx="4">
                  <c:v>0</c:v>
                </c:pt>
                <c:pt idx="5">
                  <c:v>0</c:v>
                </c:pt>
                <c:pt idx="6">
                  <c:v>0</c:v>
                </c:pt>
                <c:pt idx="7">
                  <c:v>0</c:v>
                </c:pt>
                <c:pt idx="8">
                  <c:v>0</c:v>
                </c:pt>
                <c:pt idx="9">
                  <c:v>0</c:v>
                </c:pt>
                <c:pt idx="10">
                  <c:v>0</c:v>
                </c:pt>
                <c:pt idx="11">
                  <c:v>0</c:v>
                </c:pt>
                <c:pt idx="12">
                  <c:v>0.1</c:v>
                </c:pt>
                <c:pt idx="13">
                  <c:v>0.1</c:v>
                </c:pt>
                <c:pt idx="14">
                  <c:v>0.1</c:v>
                </c:pt>
                <c:pt idx="15">
                  <c:v>0.1</c:v>
                </c:pt>
                <c:pt idx="16">
                  <c:v>0.1</c:v>
                </c:pt>
                <c:pt idx="17">
                  <c:v>0.1</c:v>
                </c:pt>
                <c:pt idx="18">
                  <c:v>0.1</c:v>
                </c:pt>
                <c:pt idx="19">
                  <c:v>0.2</c:v>
                </c:pt>
                <c:pt idx="20">
                  <c:v>0.2</c:v>
                </c:pt>
                <c:pt idx="21">
                  <c:v>0.2</c:v>
                </c:pt>
                <c:pt idx="22">
                  <c:v>0.3</c:v>
                </c:pt>
                <c:pt idx="23">
                  <c:v>0.3</c:v>
                </c:pt>
                <c:pt idx="24">
                  <c:v>0.3</c:v>
                </c:pt>
                <c:pt idx="25">
                  <c:v>0.4</c:v>
                </c:pt>
                <c:pt idx="26">
                  <c:v>0.4</c:v>
                </c:pt>
                <c:pt idx="27">
                  <c:v>0.5</c:v>
                </c:pt>
                <c:pt idx="28">
                  <c:v>0.5</c:v>
                </c:pt>
                <c:pt idx="29">
                  <c:v>0.6</c:v>
                </c:pt>
                <c:pt idx="30">
                  <c:v>0.7</c:v>
                </c:pt>
                <c:pt idx="31">
                  <c:v>0.7</c:v>
                </c:pt>
                <c:pt idx="32">
                  <c:v>0.8</c:v>
                </c:pt>
                <c:pt idx="33">
                  <c:v>0.8</c:v>
                </c:pt>
                <c:pt idx="34">
                  <c:v>0.9</c:v>
                </c:pt>
                <c:pt idx="35">
                  <c:v>0.9</c:v>
                </c:pt>
                <c:pt idx="36">
                  <c:v>0.9</c:v>
                </c:pt>
                <c:pt idx="37">
                  <c:v>0.9</c:v>
                </c:pt>
                <c:pt idx="38">
                  <c:v>1</c:v>
                </c:pt>
                <c:pt idx="39">
                  <c:v>1</c:v>
                </c:pt>
                <c:pt idx="40">
                  <c:v>1</c:v>
                </c:pt>
                <c:pt idx="41">
                  <c:v>1</c:v>
                </c:pt>
                <c:pt idx="42">
                  <c:v>1.1000000000000001</c:v>
                </c:pt>
                <c:pt idx="43">
                  <c:v>1.1000000000000001</c:v>
                </c:pt>
                <c:pt idx="44">
                  <c:v>1.1000000000000001</c:v>
                </c:pt>
                <c:pt idx="45">
                  <c:v>1.1000000000000001</c:v>
                </c:pt>
                <c:pt idx="46">
                  <c:v>1.1000000000000001</c:v>
                </c:pt>
                <c:pt idx="47">
                  <c:v>1.1000000000000001</c:v>
                </c:pt>
                <c:pt idx="48">
                  <c:v>1.1000000000000001</c:v>
                </c:pt>
                <c:pt idx="49">
                  <c:v>1.1000000000000001</c:v>
                </c:pt>
                <c:pt idx="50">
                  <c:v>1.1000000000000001</c:v>
                </c:pt>
                <c:pt idx="51">
                  <c:v>1.1000000000000001</c:v>
                </c:pt>
                <c:pt idx="52">
                  <c:v>1.1000000000000001</c:v>
                </c:pt>
                <c:pt idx="53">
                  <c:v>1.1000000000000001</c:v>
                </c:pt>
                <c:pt idx="54">
                  <c:v>1.1000000000000001</c:v>
                </c:pt>
                <c:pt idx="55">
                  <c:v>1.1000000000000001</c:v>
                </c:pt>
                <c:pt idx="56">
                  <c:v>1.1000000000000001</c:v>
                </c:pt>
                <c:pt idx="57">
                  <c:v>1.1000000000000001</c:v>
                </c:pt>
                <c:pt idx="58">
                  <c:v>1.1000000000000001</c:v>
                </c:pt>
                <c:pt idx="59">
                  <c:v>1.1000000000000001</c:v>
                </c:pt>
                <c:pt idx="60">
                  <c:v>1.1000000000000001</c:v>
                </c:pt>
                <c:pt idx="61">
                  <c:v>1.1000000000000001</c:v>
                </c:pt>
                <c:pt idx="62">
                  <c:v>1.1000000000000001</c:v>
                </c:pt>
                <c:pt idx="63">
                  <c:v>1.1000000000000001</c:v>
                </c:pt>
                <c:pt idx="64">
                  <c:v>1.1000000000000001</c:v>
                </c:pt>
                <c:pt idx="65">
                  <c:v>1.1000000000000001</c:v>
                </c:pt>
                <c:pt idx="66">
                  <c:v>1.1000000000000001</c:v>
                </c:pt>
                <c:pt idx="67">
                  <c:v>1.1000000000000001</c:v>
                </c:pt>
                <c:pt idx="68">
                  <c:v>1.1000000000000001</c:v>
                </c:pt>
                <c:pt idx="69">
                  <c:v>1.1000000000000001</c:v>
                </c:pt>
                <c:pt idx="70">
                  <c:v>1.1000000000000001</c:v>
                </c:pt>
                <c:pt idx="71">
                  <c:v>1.1000000000000001</c:v>
                </c:pt>
                <c:pt idx="72">
                  <c:v>1.1000000000000001</c:v>
                </c:pt>
                <c:pt idx="73">
                  <c:v>1.1000000000000001</c:v>
                </c:pt>
                <c:pt idx="74">
                  <c:v>1.1000000000000001</c:v>
                </c:pt>
                <c:pt idx="75">
                  <c:v>1.1000000000000001</c:v>
                </c:pt>
                <c:pt idx="76">
                  <c:v>1.2</c:v>
                </c:pt>
                <c:pt idx="77">
                  <c:v>1.2</c:v>
                </c:pt>
                <c:pt idx="78">
                  <c:v>1.2</c:v>
                </c:pt>
                <c:pt idx="79">
                  <c:v>1.2</c:v>
                </c:pt>
                <c:pt idx="80">
                  <c:v>1.2</c:v>
                </c:pt>
                <c:pt idx="81">
                  <c:v>1.2</c:v>
                </c:pt>
                <c:pt idx="82">
                  <c:v>1.2</c:v>
                </c:pt>
                <c:pt idx="83">
                  <c:v>1.3</c:v>
                </c:pt>
                <c:pt idx="84">
                  <c:v>1.3</c:v>
                </c:pt>
                <c:pt idx="85">
                  <c:v>1.3</c:v>
                </c:pt>
                <c:pt idx="86">
                  <c:v>1.3</c:v>
                </c:pt>
                <c:pt idx="87">
                  <c:v>1.3</c:v>
                </c:pt>
                <c:pt idx="88">
                  <c:v>1.3</c:v>
                </c:pt>
                <c:pt idx="89">
                  <c:v>1.4</c:v>
                </c:pt>
                <c:pt idx="90">
                  <c:v>1.4</c:v>
                </c:pt>
                <c:pt idx="91">
                  <c:v>1.4</c:v>
                </c:pt>
                <c:pt idx="92">
                  <c:v>1.4</c:v>
                </c:pt>
                <c:pt idx="93">
                  <c:v>1.5</c:v>
                </c:pt>
                <c:pt idx="94">
                  <c:v>1.5</c:v>
                </c:pt>
                <c:pt idx="95">
                  <c:v>1.5</c:v>
                </c:pt>
                <c:pt idx="96">
                  <c:v>1.5</c:v>
                </c:pt>
                <c:pt idx="97">
                  <c:v>1.5</c:v>
                </c:pt>
                <c:pt idx="98">
                  <c:v>1.6</c:v>
                </c:pt>
                <c:pt idx="99">
                  <c:v>1.6</c:v>
                </c:pt>
                <c:pt idx="100">
                  <c:v>1.6</c:v>
                </c:pt>
                <c:pt idx="101">
                  <c:v>1.6</c:v>
                </c:pt>
                <c:pt idx="102">
                  <c:v>1.7</c:v>
                </c:pt>
                <c:pt idx="103">
                  <c:v>1.7</c:v>
                </c:pt>
                <c:pt idx="104">
                  <c:v>1.7</c:v>
                </c:pt>
                <c:pt idx="105">
                  <c:v>1.7</c:v>
                </c:pt>
                <c:pt idx="106">
                  <c:v>1.7</c:v>
                </c:pt>
                <c:pt idx="107">
                  <c:v>1.7</c:v>
                </c:pt>
                <c:pt idx="108">
                  <c:v>1.8</c:v>
                </c:pt>
                <c:pt idx="109">
                  <c:v>1.8</c:v>
                </c:pt>
                <c:pt idx="110">
                  <c:v>1.8</c:v>
                </c:pt>
                <c:pt idx="111">
                  <c:v>1.9</c:v>
                </c:pt>
                <c:pt idx="112">
                  <c:v>1.9</c:v>
                </c:pt>
                <c:pt idx="113">
                  <c:v>1.9</c:v>
                </c:pt>
                <c:pt idx="114">
                  <c:v>1.9</c:v>
                </c:pt>
                <c:pt idx="115">
                  <c:v>2</c:v>
                </c:pt>
                <c:pt idx="116">
                  <c:v>2</c:v>
                </c:pt>
                <c:pt idx="117">
                  <c:v>2.1</c:v>
                </c:pt>
                <c:pt idx="118">
                  <c:v>2.1</c:v>
                </c:pt>
                <c:pt idx="119">
                  <c:v>2.2000000000000002</c:v>
                </c:pt>
                <c:pt idx="120">
                  <c:v>2.2000000000000002</c:v>
                </c:pt>
                <c:pt idx="121">
                  <c:v>2.2000000000000002</c:v>
                </c:pt>
                <c:pt idx="122">
                  <c:v>2.2999999999999998</c:v>
                </c:pt>
                <c:pt idx="123">
                  <c:v>2.2999999999999998</c:v>
                </c:pt>
                <c:pt idx="124">
                  <c:v>2.4</c:v>
                </c:pt>
                <c:pt idx="125">
                  <c:v>2.4</c:v>
                </c:pt>
                <c:pt idx="126">
                  <c:v>2.5</c:v>
                </c:pt>
                <c:pt idx="127">
                  <c:v>2.5</c:v>
                </c:pt>
                <c:pt idx="128">
                  <c:v>2.5</c:v>
                </c:pt>
                <c:pt idx="129">
                  <c:v>2.6</c:v>
                </c:pt>
                <c:pt idx="130">
                  <c:v>2.6</c:v>
                </c:pt>
                <c:pt idx="131">
                  <c:v>2.7</c:v>
                </c:pt>
                <c:pt idx="132">
                  <c:v>2.7</c:v>
                </c:pt>
                <c:pt idx="133">
                  <c:v>2.7</c:v>
                </c:pt>
                <c:pt idx="134">
                  <c:v>2.8</c:v>
                </c:pt>
                <c:pt idx="135">
                  <c:v>2.8</c:v>
                </c:pt>
                <c:pt idx="136">
                  <c:v>2.8</c:v>
                </c:pt>
                <c:pt idx="137">
                  <c:v>2.9</c:v>
                </c:pt>
                <c:pt idx="138">
                  <c:v>2.9</c:v>
                </c:pt>
                <c:pt idx="139">
                  <c:v>2.9</c:v>
                </c:pt>
                <c:pt idx="140">
                  <c:v>3</c:v>
                </c:pt>
                <c:pt idx="141">
                  <c:v>3</c:v>
                </c:pt>
                <c:pt idx="142">
                  <c:v>3</c:v>
                </c:pt>
                <c:pt idx="143">
                  <c:v>3.1</c:v>
                </c:pt>
                <c:pt idx="144">
                  <c:v>3.1</c:v>
                </c:pt>
                <c:pt idx="145">
                  <c:v>3.2</c:v>
                </c:pt>
                <c:pt idx="146">
                  <c:v>3.2</c:v>
                </c:pt>
                <c:pt idx="147">
                  <c:v>3.3</c:v>
                </c:pt>
                <c:pt idx="148">
                  <c:v>3.3</c:v>
                </c:pt>
                <c:pt idx="149">
                  <c:v>3.3</c:v>
                </c:pt>
                <c:pt idx="150">
                  <c:v>3.4</c:v>
                </c:pt>
                <c:pt idx="151">
                  <c:v>3.4</c:v>
                </c:pt>
                <c:pt idx="152">
                  <c:v>3.4</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3.4</c:v>
                </c:pt>
                <c:pt idx="178">
                  <c:v>3.5</c:v>
                </c:pt>
                <c:pt idx="179">
                  <c:v>3.5</c:v>
                </c:pt>
                <c:pt idx="180">
                  <c:v>3.4</c:v>
                </c:pt>
                <c:pt idx="181">
                  <c:v>3.4</c:v>
                </c:pt>
                <c:pt idx="182">
                  <c:v>3.5</c:v>
                </c:pt>
                <c:pt idx="183">
                  <c:v>3.5</c:v>
                </c:pt>
                <c:pt idx="184">
                  <c:v>3.5</c:v>
                </c:pt>
                <c:pt idx="185">
                  <c:v>3.5</c:v>
                </c:pt>
                <c:pt idx="186">
                  <c:v>3.5</c:v>
                </c:pt>
                <c:pt idx="187">
                  <c:v>3.6</c:v>
                </c:pt>
                <c:pt idx="188">
                  <c:v>3.6</c:v>
                </c:pt>
                <c:pt idx="189">
                  <c:v>3.6</c:v>
                </c:pt>
                <c:pt idx="190">
                  <c:v>3.6</c:v>
                </c:pt>
                <c:pt idx="191">
                  <c:v>3.6</c:v>
                </c:pt>
                <c:pt idx="192">
                  <c:v>3.6</c:v>
                </c:pt>
                <c:pt idx="193">
                  <c:v>3.6</c:v>
                </c:pt>
                <c:pt idx="194">
                  <c:v>3.7</c:v>
                </c:pt>
                <c:pt idx="195">
                  <c:v>3.7</c:v>
                </c:pt>
                <c:pt idx="196">
                  <c:v>3.7</c:v>
                </c:pt>
                <c:pt idx="197">
                  <c:v>3.7</c:v>
                </c:pt>
                <c:pt idx="198">
                  <c:v>3.7</c:v>
                </c:pt>
                <c:pt idx="199">
                  <c:v>3.7</c:v>
                </c:pt>
                <c:pt idx="200">
                  <c:v>3.8</c:v>
                </c:pt>
                <c:pt idx="201">
                  <c:v>3.8</c:v>
                </c:pt>
                <c:pt idx="202">
                  <c:v>3.8</c:v>
                </c:pt>
                <c:pt idx="203">
                  <c:v>3.8</c:v>
                </c:pt>
                <c:pt idx="204">
                  <c:v>3.9</c:v>
                </c:pt>
                <c:pt idx="205">
                  <c:v>3.9</c:v>
                </c:pt>
                <c:pt idx="206">
                  <c:v>4</c:v>
                </c:pt>
                <c:pt idx="207">
                  <c:v>4</c:v>
                </c:pt>
                <c:pt idx="208">
                  <c:v>4</c:v>
                </c:pt>
                <c:pt idx="209">
                  <c:v>4</c:v>
                </c:pt>
                <c:pt idx="210">
                  <c:v>4</c:v>
                </c:pt>
                <c:pt idx="211">
                  <c:v>4</c:v>
                </c:pt>
                <c:pt idx="212">
                  <c:v>4</c:v>
                </c:pt>
                <c:pt idx="213">
                  <c:v>4</c:v>
                </c:pt>
                <c:pt idx="214">
                  <c:v>4</c:v>
                </c:pt>
                <c:pt idx="215">
                  <c:v>4</c:v>
                </c:pt>
                <c:pt idx="216">
                  <c:v>4</c:v>
                </c:pt>
                <c:pt idx="217">
                  <c:v>4</c:v>
                </c:pt>
                <c:pt idx="218">
                  <c:v>4.0999999999999996</c:v>
                </c:pt>
                <c:pt idx="219">
                  <c:v>4.0999999999999996</c:v>
                </c:pt>
                <c:pt idx="220">
                  <c:v>4.0999999999999996</c:v>
                </c:pt>
                <c:pt idx="221">
                  <c:v>4.2</c:v>
                </c:pt>
                <c:pt idx="222">
                  <c:v>4.2</c:v>
                </c:pt>
                <c:pt idx="223">
                  <c:v>4.3</c:v>
                </c:pt>
                <c:pt idx="224">
                  <c:v>4.3</c:v>
                </c:pt>
                <c:pt idx="225">
                  <c:v>4.3</c:v>
                </c:pt>
                <c:pt idx="226">
                  <c:v>4.4000000000000004</c:v>
                </c:pt>
                <c:pt idx="227">
                  <c:v>4.4000000000000004</c:v>
                </c:pt>
                <c:pt idx="228">
                  <c:v>4.5</c:v>
                </c:pt>
                <c:pt idx="229">
                  <c:v>4.5999999999999996</c:v>
                </c:pt>
                <c:pt idx="230">
                  <c:v>4.7</c:v>
                </c:pt>
                <c:pt idx="231">
                  <c:v>4.7</c:v>
                </c:pt>
                <c:pt idx="232">
                  <c:v>4.8</c:v>
                </c:pt>
                <c:pt idx="233">
                  <c:v>4.9000000000000004</c:v>
                </c:pt>
                <c:pt idx="234">
                  <c:v>5</c:v>
                </c:pt>
                <c:pt idx="235">
                  <c:v>5.0999999999999996</c:v>
                </c:pt>
                <c:pt idx="236">
                  <c:v>5.2</c:v>
                </c:pt>
                <c:pt idx="237">
                  <c:v>5.3</c:v>
                </c:pt>
                <c:pt idx="238">
                  <c:v>5.4</c:v>
                </c:pt>
                <c:pt idx="239">
                  <c:v>5.6</c:v>
                </c:pt>
                <c:pt idx="240">
                  <c:v>5.7</c:v>
                </c:pt>
                <c:pt idx="241">
                  <c:v>5.8</c:v>
                </c:pt>
                <c:pt idx="242">
                  <c:v>6</c:v>
                </c:pt>
                <c:pt idx="243">
                  <c:v>6.1</c:v>
                </c:pt>
                <c:pt idx="244">
                  <c:v>6.2</c:v>
                </c:pt>
                <c:pt idx="245">
                  <c:v>6.4</c:v>
                </c:pt>
                <c:pt idx="246">
                  <c:v>6.5</c:v>
                </c:pt>
                <c:pt idx="247">
                  <c:v>6.7</c:v>
                </c:pt>
                <c:pt idx="248">
                  <c:v>6.8</c:v>
                </c:pt>
                <c:pt idx="249">
                  <c:v>7</c:v>
                </c:pt>
                <c:pt idx="250">
                  <c:v>7.1</c:v>
                </c:pt>
                <c:pt idx="251">
                  <c:v>7.2</c:v>
                </c:pt>
                <c:pt idx="252">
                  <c:v>7.3</c:v>
                </c:pt>
                <c:pt idx="253">
                  <c:v>7.3</c:v>
                </c:pt>
                <c:pt idx="254">
                  <c:v>7.5</c:v>
                </c:pt>
                <c:pt idx="255">
                  <c:v>7.6</c:v>
                </c:pt>
                <c:pt idx="256">
                  <c:v>7.7</c:v>
                </c:pt>
                <c:pt idx="257">
                  <c:v>7.7</c:v>
                </c:pt>
                <c:pt idx="258">
                  <c:v>7.9</c:v>
                </c:pt>
                <c:pt idx="259">
                  <c:v>7.9</c:v>
                </c:pt>
                <c:pt idx="260">
                  <c:v>7.8</c:v>
                </c:pt>
                <c:pt idx="261">
                  <c:v>7.9</c:v>
                </c:pt>
                <c:pt idx="262">
                  <c:v>8</c:v>
                </c:pt>
                <c:pt idx="263">
                  <c:v>8</c:v>
                </c:pt>
                <c:pt idx="264">
                  <c:v>8</c:v>
                </c:pt>
                <c:pt idx="265">
                  <c:v>8</c:v>
                </c:pt>
                <c:pt idx="266">
                  <c:v>8</c:v>
                </c:pt>
                <c:pt idx="267">
                  <c:v>8.1</c:v>
                </c:pt>
                <c:pt idx="268">
                  <c:v>8.1</c:v>
                </c:pt>
                <c:pt idx="269">
                  <c:v>8.1</c:v>
                </c:pt>
                <c:pt idx="270">
                  <c:v>8</c:v>
                </c:pt>
                <c:pt idx="271">
                  <c:v>8</c:v>
                </c:pt>
                <c:pt idx="272">
                  <c:v>8</c:v>
                </c:pt>
                <c:pt idx="273">
                  <c:v>8.1</c:v>
                </c:pt>
                <c:pt idx="274">
                  <c:v>8</c:v>
                </c:pt>
                <c:pt idx="275">
                  <c:v>8</c:v>
                </c:pt>
                <c:pt idx="276">
                  <c:v>8.1</c:v>
                </c:pt>
                <c:pt idx="277">
                  <c:v>8.1</c:v>
                </c:pt>
                <c:pt idx="278">
                  <c:v>8.1</c:v>
                </c:pt>
                <c:pt idx="279">
                  <c:v>8.1999999999999993</c:v>
                </c:pt>
                <c:pt idx="280">
                  <c:v>8.1999999999999993</c:v>
                </c:pt>
                <c:pt idx="281">
                  <c:v>8.1999999999999993</c:v>
                </c:pt>
                <c:pt idx="282">
                  <c:v>8.3000000000000007</c:v>
                </c:pt>
                <c:pt idx="283">
                  <c:v>8.3000000000000007</c:v>
                </c:pt>
                <c:pt idx="284">
                  <c:v>8.4</c:v>
                </c:pt>
                <c:pt idx="285">
                  <c:v>8.4</c:v>
                </c:pt>
                <c:pt idx="286">
                  <c:v>8.5</c:v>
                </c:pt>
                <c:pt idx="287">
                  <c:v>8.5</c:v>
                </c:pt>
                <c:pt idx="288">
                  <c:v>8.5</c:v>
                </c:pt>
                <c:pt idx="289">
                  <c:v>8.6</c:v>
                </c:pt>
                <c:pt idx="290">
                  <c:v>8.6</c:v>
                </c:pt>
                <c:pt idx="291">
                  <c:v>8.6999999999999993</c:v>
                </c:pt>
                <c:pt idx="292">
                  <c:v>8.6999999999999993</c:v>
                </c:pt>
                <c:pt idx="293">
                  <c:v>8.6999999999999993</c:v>
                </c:pt>
                <c:pt idx="294">
                  <c:v>8.6999999999999993</c:v>
                </c:pt>
                <c:pt idx="295">
                  <c:v>8.6999999999999993</c:v>
                </c:pt>
                <c:pt idx="296">
                  <c:v>8.6999999999999993</c:v>
                </c:pt>
                <c:pt idx="297">
                  <c:v>8.8000000000000007</c:v>
                </c:pt>
                <c:pt idx="298">
                  <c:v>8.8000000000000007</c:v>
                </c:pt>
                <c:pt idx="299">
                  <c:v>8.5</c:v>
                </c:pt>
                <c:pt idx="300">
                  <c:v>8.4</c:v>
                </c:pt>
                <c:pt idx="301">
                  <c:v>8.3000000000000007</c:v>
                </c:pt>
                <c:pt idx="302">
                  <c:v>8.3000000000000007</c:v>
                </c:pt>
                <c:pt idx="303">
                  <c:v>8.3000000000000007</c:v>
                </c:pt>
                <c:pt idx="304">
                  <c:v>8.3000000000000007</c:v>
                </c:pt>
                <c:pt idx="305">
                  <c:v>8.3000000000000007</c:v>
                </c:pt>
                <c:pt idx="306">
                  <c:v>8.1999999999999993</c:v>
                </c:pt>
                <c:pt idx="307">
                  <c:v>8.1999999999999993</c:v>
                </c:pt>
                <c:pt idx="308">
                  <c:v>8.1</c:v>
                </c:pt>
                <c:pt idx="309">
                  <c:v>8.1999999999999993</c:v>
                </c:pt>
                <c:pt idx="310">
                  <c:v>8.1999999999999993</c:v>
                </c:pt>
                <c:pt idx="311">
                  <c:v>8.3000000000000007</c:v>
                </c:pt>
                <c:pt idx="312">
                  <c:v>8.5</c:v>
                </c:pt>
                <c:pt idx="313">
                  <c:v>8.9</c:v>
                </c:pt>
                <c:pt idx="314">
                  <c:v>9.1</c:v>
                </c:pt>
                <c:pt idx="315">
                  <c:v>9.3000000000000007</c:v>
                </c:pt>
                <c:pt idx="316">
                  <c:v>9.4</c:v>
                </c:pt>
                <c:pt idx="317">
                  <c:v>9.4</c:v>
                </c:pt>
                <c:pt idx="318">
                  <c:v>9.4</c:v>
                </c:pt>
                <c:pt idx="319">
                  <c:v>9.4</c:v>
                </c:pt>
                <c:pt idx="320">
                  <c:v>9.6</c:v>
                </c:pt>
                <c:pt idx="321">
                  <c:v>9.6</c:v>
                </c:pt>
                <c:pt idx="322">
                  <c:v>9.6999999999999993</c:v>
                </c:pt>
                <c:pt idx="323">
                  <c:v>9.6</c:v>
                </c:pt>
                <c:pt idx="324">
                  <c:v>9.5</c:v>
                </c:pt>
                <c:pt idx="325">
                  <c:v>9.4</c:v>
                </c:pt>
                <c:pt idx="326">
                  <c:v>9.1999999999999993</c:v>
                </c:pt>
                <c:pt idx="327">
                  <c:v>9</c:v>
                </c:pt>
                <c:pt idx="328">
                  <c:v>8.8000000000000007</c:v>
                </c:pt>
                <c:pt idx="329">
                  <c:v>8.6999999999999993</c:v>
                </c:pt>
                <c:pt idx="330">
                  <c:v>8.6</c:v>
                </c:pt>
                <c:pt idx="331">
                  <c:v>8.4</c:v>
                </c:pt>
                <c:pt idx="332">
                  <c:v>8.3000000000000007</c:v>
                </c:pt>
                <c:pt idx="333">
                  <c:v>8.1</c:v>
                </c:pt>
                <c:pt idx="334">
                  <c:v>8</c:v>
                </c:pt>
                <c:pt idx="335">
                  <c:v>7.8</c:v>
                </c:pt>
                <c:pt idx="336">
                  <c:v>7.7</c:v>
                </c:pt>
                <c:pt idx="337">
                  <c:v>7.6</c:v>
                </c:pt>
                <c:pt idx="338">
                  <c:v>7.5</c:v>
                </c:pt>
                <c:pt idx="339">
                  <c:v>7.3</c:v>
                </c:pt>
                <c:pt idx="340">
                  <c:v>7.2</c:v>
                </c:pt>
                <c:pt idx="341">
                  <c:v>7</c:v>
                </c:pt>
                <c:pt idx="342">
                  <c:v>6.9</c:v>
                </c:pt>
                <c:pt idx="343">
                  <c:v>6.8</c:v>
                </c:pt>
                <c:pt idx="344">
                  <c:v>6.7</c:v>
                </c:pt>
                <c:pt idx="345">
                  <c:v>6.5</c:v>
                </c:pt>
                <c:pt idx="346">
                  <c:v>6.3</c:v>
                </c:pt>
                <c:pt idx="347">
                  <c:v>6.2</c:v>
                </c:pt>
                <c:pt idx="348">
                  <c:v>6</c:v>
                </c:pt>
                <c:pt idx="349">
                  <c:v>5.9</c:v>
                </c:pt>
                <c:pt idx="350">
                  <c:v>5.8</c:v>
                </c:pt>
                <c:pt idx="351">
                  <c:v>5.6</c:v>
                </c:pt>
                <c:pt idx="352">
                  <c:v>5.5</c:v>
                </c:pt>
                <c:pt idx="353">
                  <c:v>5.4</c:v>
                </c:pt>
                <c:pt idx="354">
                  <c:v>5.4</c:v>
                </c:pt>
                <c:pt idx="355">
                  <c:v>5.2</c:v>
                </c:pt>
                <c:pt idx="356">
                  <c:v>5.2</c:v>
                </c:pt>
                <c:pt idx="357">
                  <c:v>5.0999999999999996</c:v>
                </c:pt>
                <c:pt idx="358">
                  <c:v>5.0999999999999996</c:v>
                </c:pt>
                <c:pt idx="359">
                  <c:v>5.0999999999999996</c:v>
                </c:pt>
                <c:pt idx="360">
                  <c:v>5.0999999999999996</c:v>
                </c:pt>
                <c:pt idx="361">
                  <c:v>5.0999999999999996</c:v>
                </c:pt>
                <c:pt idx="362">
                  <c:v>5.0999999999999996</c:v>
                </c:pt>
                <c:pt idx="363">
                  <c:v>5.0999999999999996</c:v>
                </c:pt>
                <c:pt idx="364">
                  <c:v>5.0999999999999996</c:v>
                </c:pt>
                <c:pt idx="365">
                  <c:v>5.2</c:v>
                </c:pt>
                <c:pt idx="366">
                  <c:v>5.0999999999999996</c:v>
                </c:pt>
                <c:pt idx="367">
                  <c:v>5.2</c:v>
                </c:pt>
                <c:pt idx="368">
                  <c:v>5.2</c:v>
                </c:pt>
                <c:pt idx="369">
                  <c:v>5.3</c:v>
                </c:pt>
                <c:pt idx="370">
                  <c:v>5.3</c:v>
                </c:pt>
                <c:pt idx="371">
                  <c:v>5.3</c:v>
                </c:pt>
                <c:pt idx="372">
                  <c:v>5.3</c:v>
                </c:pt>
                <c:pt idx="373">
                  <c:v>5.4</c:v>
                </c:pt>
                <c:pt idx="374">
                  <c:v>5.4</c:v>
                </c:pt>
                <c:pt idx="375">
                  <c:v>5.4</c:v>
                </c:pt>
                <c:pt idx="376">
                  <c:v>5.5</c:v>
                </c:pt>
                <c:pt idx="377">
                  <c:v>5.5</c:v>
                </c:pt>
                <c:pt idx="378">
                  <c:v>5.6</c:v>
                </c:pt>
                <c:pt idx="379">
                  <c:v>5.6</c:v>
                </c:pt>
                <c:pt idx="380">
                  <c:v>5.8</c:v>
                </c:pt>
                <c:pt idx="381">
                  <c:v>5.9</c:v>
                </c:pt>
                <c:pt idx="382">
                  <c:v>6</c:v>
                </c:pt>
                <c:pt idx="383">
                  <c:v>6.1</c:v>
                </c:pt>
                <c:pt idx="384">
                  <c:v>6.2</c:v>
                </c:pt>
                <c:pt idx="385">
                  <c:v>6.2</c:v>
                </c:pt>
                <c:pt idx="386">
                  <c:v>6.3</c:v>
                </c:pt>
                <c:pt idx="387">
                  <c:v>6.4</c:v>
                </c:pt>
                <c:pt idx="388">
                  <c:v>6.6</c:v>
                </c:pt>
                <c:pt idx="389">
                  <c:v>6.8</c:v>
                </c:pt>
                <c:pt idx="390">
                  <c:v>6.9</c:v>
                </c:pt>
                <c:pt idx="391">
                  <c:v>7</c:v>
                </c:pt>
                <c:pt idx="392">
                  <c:v>7.1</c:v>
                </c:pt>
                <c:pt idx="393">
                  <c:v>7.2</c:v>
                </c:pt>
                <c:pt idx="394">
                  <c:v>7.3</c:v>
                </c:pt>
                <c:pt idx="395">
                  <c:v>7.5</c:v>
                </c:pt>
                <c:pt idx="396">
                  <c:v>7.6</c:v>
                </c:pt>
                <c:pt idx="397">
                  <c:v>7.7</c:v>
                </c:pt>
                <c:pt idx="398">
                  <c:v>7.7</c:v>
                </c:pt>
                <c:pt idx="399">
                  <c:v>7.9</c:v>
                </c:pt>
                <c:pt idx="400">
                  <c:v>7.9</c:v>
                </c:pt>
                <c:pt idx="401">
                  <c:v>8</c:v>
                </c:pt>
                <c:pt idx="402">
                  <c:v>8.1</c:v>
                </c:pt>
                <c:pt idx="403">
                  <c:v>8.1999999999999993</c:v>
                </c:pt>
                <c:pt idx="404">
                  <c:v>8.3000000000000007</c:v>
                </c:pt>
                <c:pt idx="405">
                  <c:v>8.4</c:v>
                </c:pt>
                <c:pt idx="406">
                  <c:v>8.6</c:v>
                </c:pt>
                <c:pt idx="407">
                  <c:v>8.8000000000000007</c:v>
                </c:pt>
                <c:pt idx="408">
                  <c:v>9</c:v>
                </c:pt>
                <c:pt idx="409">
                  <c:v>9.1</c:v>
                </c:pt>
                <c:pt idx="410">
                  <c:v>9.1999999999999993</c:v>
                </c:pt>
                <c:pt idx="411">
                  <c:v>9.4</c:v>
                </c:pt>
                <c:pt idx="412">
                  <c:v>9.6999999999999993</c:v>
                </c:pt>
                <c:pt idx="413">
                  <c:v>9.8000000000000007</c:v>
                </c:pt>
                <c:pt idx="414">
                  <c:v>10</c:v>
                </c:pt>
                <c:pt idx="415">
                  <c:v>10.3</c:v>
                </c:pt>
                <c:pt idx="416">
                  <c:v>10.5</c:v>
                </c:pt>
                <c:pt idx="417">
                  <c:v>10.5</c:v>
                </c:pt>
                <c:pt idx="418">
                  <c:v>10.7</c:v>
                </c:pt>
                <c:pt idx="419">
                  <c:v>10.8</c:v>
                </c:pt>
                <c:pt idx="420">
                  <c:v>10.9</c:v>
                </c:pt>
                <c:pt idx="421">
                  <c:v>10.9</c:v>
                </c:pt>
                <c:pt idx="422">
                  <c:v>11</c:v>
                </c:pt>
                <c:pt idx="423">
                  <c:v>11.1</c:v>
                </c:pt>
                <c:pt idx="424">
                  <c:v>11.2</c:v>
                </c:pt>
                <c:pt idx="425">
                  <c:v>11.2</c:v>
                </c:pt>
                <c:pt idx="426">
                  <c:v>11.2</c:v>
                </c:pt>
                <c:pt idx="427">
                  <c:v>11.2</c:v>
                </c:pt>
                <c:pt idx="428">
                  <c:v>11.2</c:v>
                </c:pt>
                <c:pt idx="429">
                  <c:v>11.1</c:v>
                </c:pt>
                <c:pt idx="430">
                  <c:v>11.1</c:v>
                </c:pt>
                <c:pt idx="431">
                  <c:v>11</c:v>
                </c:pt>
                <c:pt idx="432">
                  <c:v>11</c:v>
                </c:pt>
                <c:pt idx="433">
                  <c:v>10.9</c:v>
                </c:pt>
                <c:pt idx="434">
                  <c:v>10.9</c:v>
                </c:pt>
                <c:pt idx="435">
                  <c:v>10.8</c:v>
                </c:pt>
                <c:pt idx="436">
                  <c:v>10.7</c:v>
                </c:pt>
                <c:pt idx="437">
                  <c:v>10.5</c:v>
                </c:pt>
                <c:pt idx="438">
                  <c:v>10.4</c:v>
                </c:pt>
                <c:pt idx="439">
                  <c:v>10.199999999999999</c:v>
                </c:pt>
                <c:pt idx="440">
                  <c:v>10.1</c:v>
                </c:pt>
                <c:pt idx="441">
                  <c:v>9.9</c:v>
                </c:pt>
                <c:pt idx="442">
                  <c:v>9.8000000000000007</c:v>
                </c:pt>
                <c:pt idx="443">
                  <c:v>9.6</c:v>
                </c:pt>
                <c:pt idx="444">
                  <c:v>9.4</c:v>
                </c:pt>
                <c:pt idx="445">
                  <c:v>9.1999999999999993</c:v>
                </c:pt>
                <c:pt idx="446">
                  <c:v>9</c:v>
                </c:pt>
                <c:pt idx="447">
                  <c:v>8.8000000000000007</c:v>
                </c:pt>
                <c:pt idx="448">
                  <c:v>8.6999999999999993</c:v>
                </c:pt>
                <c:pt idx="449">
                  <c:v>8.5</c:v>
                </c:pt>
                <c:pt idx="450">
                  <c:v>8.3000000000000007</c:v>
                </c:pt>
                <c:pt idx="451">
                  <c:v>8.1</c:v>
                </c:pt>
                <c:pt idx="452">
                  <c:v>7.9</c:v>
                </c:pt>
                <c:pt idx="453">
                  <c:v>7.7</c:v>
                </c:pt>
                <c:pt idx="454">
                  <c:v>7.6</c:v>
                </c:pt>
                <c:pt idx="455">
                  <c:v>7.4</c:v>
                </c:pt>
                <c:pt idx="456">
                  <c:v>7.3</c:v>
                </c:pt>
                <c:pt idx="457">
                  <c:v>7.1</c:v>
                </c:pt>
                <c:pt idx="458">
                  <c:v>6.9</c:v>
                </c:pt>
                <c:pt idx="459">
                  <c:v>6.8</c:v>
                </c:pt>
                <c:pt idx="460">
                  <c:v>6.6</c:v>
                </c:pt>
                <c:pt idx="461">
                  <c:v>6.4</c:v>
                </c:pt>
                <c:pt idx="462">
                  <c:v>6.3</c:v>
                </c:pt>
                <c:pt idx="463">
                  <c:v>6.1</c:v>
                </c:pt>
                <c:pt idx="464">
                  <c:v>6</c:v>
                </c:pt>
                <c:pt idx="465">
                  <c:v>5.8</c:v>
                </c:pt>
                <c:pt idx="466">
                  <c:v>5.7</c:v>
                </c:pt>
                <c:pt idx="467">
                  <c:v>5.7</c:v>
                </c:pt>
                <c:pt idx="468">
                  <c:v>5.6</c:v>
                </c:pt>
                <c:pt idx="469">
                  <c:v>5.5</c:v>
                </c:pt>
                <c:pt idx="470">
                  <c:v>5.4</c:v>
                </c:pt>
                <c:pt idx="471">
                  <c:v>5.3</c:v>
                </c:pt>
                <c:pt idx="472">
                  <c:v>5.2</c:v>
                </c:pt>
                <c:pt idx="473">
                  <c:v>5.0999999999999996</c:v>
                </c:pt>
                <c:pt idx="474">
                  <c:v>5.0999999999999996</c:v>
                </c:pt>
                <c:pt idx="475">
                  <c:v>5.0999999999999996</c:v>
                </c:pt>
                <c:pt idx="476">
                  <c:v>5</c:v>
                </c:pt>
                <c:pt idx="477">
                  <c:v>5</c:v>
                </c:pt>
                <c:pt idx="478">
                  <c:v>5.0999999999999996</c:v>
                </c:pt>
                <c:pt idx="479">
                  <c:v>5</c:v>
                </c:pt>
                <c:pt idx="480">
                  <c:v>5</c:v>
                </c:pt>
                <c:pt idx="481">
                  <c:v>5</c:v>
                </c:pt>
                <c:pt idx="482">
                  <c:v>5</c:v>
                </c:pt>
                <c:pt idx="483">
                  <c:v>5</c:v>
                </c:pt>
                <c:pt idx="484">
                  <c:v>5</c:v>
                </c:pt>
                <c:pt idx="485">
                  <c:v>5</c:v>
                </c:pt>
                <c:pt idx="486">
                  <c:v>5</c:v>
                </c:pt>
                <c:pt idx="487">
                  <c:v>5.0999999999999996</c:v>
                </c:pt>
                <c:pt idx="488">
                  <c:v>5.0999999999999996</c:v>
                </c:pt>
                <c:pt idx="489">
                  <c:v>5.0999999999999996</c:v>
                </c:pt>
                <c:pt idx="490">
                  <c:v>5.0999999999999996</c:v>
                </c:pt>
                <c:pt idx="491">
                  <c:v>5.2</c:v>
                </c:pt>
                <c:pt idx="492">
                  <c:v>5.3</c:v>
                </c:pt>
                <c:pt idx="493">
                  <c:v>5.3</c:v>
                </c:pt>
                <c:pt idx="494">
                  <c:v>5.4</c:v>
                </c:pt>
                <c:pt idx="495">
                  <c:v>5.5</c:v>
                </c:pt>
                <c:pt idx="496">
                  <c:v>5.5</c:v>
                </c:pt>
                <c:pt idx="497">
                  <c:v>5.6</c:v>
                </c:pt>
                <c:pt idx="498">
                  <c:v>5.7</c:v>
                </c:pt>
                <c:pt idx="499">
                  <c:v>5.8</c:v>
                </c:pt>
                <c:pt idx="500">
                  <c:v>6</c:v>
                </c:pt>
                <c:pt idx="501">
                  <c:v>6.1</c:v>
                </c:pt>
                <c:pt idx="502">
                  <c:v>6.2</c:v>
                </c:pt>
                <c:pt idx="503">
                  <c:v>6.4</c:v>
                </c:pt>
                <c:pt idx="504">
                  <c:v>6.4</c:v>
                </c:pt>
                <c:pt idx="505">
                  <c:v>6.6</c:v>
                </c:pt>
                <c:pt idx="506">
                  <c:v>6.6</c:v>
                </c:pt>
                <c:pt idx="507">
                  <c:v>6.7</c:v>
                </c:pt>
                <c:pt idx="508">
                  <c:v>6.8</c:v>
                </c:pt>
                <c:pt idx="509">
                  <c:v>7</c:v>
                </c:pt>
                <c:pt idx="510">
                  <c:v>7</c:v>
                </c:pt>
                <c:pt idx="511">
                  <c:v>7.1</c:v>
                </c:pt>
                <c:pt idx="512">
                  <c:v>7.2</c:v>
                </c:pt>
                <c:pt idx="513">
                  <c:v>7.3</c:v>
                </c:pt>
                <c:pt idx="514">
                  <c:v>7.4</c:v>
                </c:pt>
                <c:pt idx="515">
                  <c:v>7.5</c:v>
                </c:pt>
                <c:pt idx="516">
                  <c:v>7.6</c:v>
                </c:pt>
                <c:pt idx="517">
                  <c:v>7.6</c:v>
                </c:pt>
                <c:pt idx="518">
                  <c:v>7.7</c:v>
                </c:pt>
                <c:pt idx="519">
                  <c:v>7.8</c:v>
                </c:pt>
                <c:pt idx="520">
                  <c:v>7.9</c:v>
                </c:pt>
                <c:pt idx="521">
                  <c:v>8</c:v>
                </c:pt>
                <c:pt idx="522">
                  <c:v>8.1</c:v>
                </c:pt>
                <c:pt idx="523">
                  <c:v>8.1999999999999993</c:v>
                </c:pt>
                <c:pt idx="524">
                  <c:v>8.3000000000000007</c:v>
                </c:pt>
                <c:pt idx="525">
                  <c:v>8.3000000000000007</c:v>
                </c:pt>
                <c:pt idx="526">
                  <c:v>8.4</c:v>
                </c:pt>
                <c:pt idx="527">
                  <c:v>8.5</c:v>
                </c:pt>
                <c:pt idx="528">
                  <c:v>8.6</c:v>
                </c:pt>
                <c:pt idx="529">
                  <c:v>8.6</c:v>
                </c:pt>
                <c:pt idx="530">
                  <c:v>8.6999999999999993</c:v>
                </c:pt>
                <c:pt idx="531">
                  <c:v>8.6999999999999993</c:v>
                </c:pt>
                <c:pt idx="532">
                  <c:v>8.6999999999999993</c:v>
                </c:pt>
                <c:pt idx="533">
                  <c:v>8.8000000000000007</c:v>
                </c:pt>
                <c:pt idx="534">
                  <c:v>8.8000000000000007</c:v>
                </c:pt>
                <c:pt idx="535">
                  <c:v>8.9</c:v>
                </c:pt>
                <c:pt idx="536">
                  <c:v>8.9</c:v>
                </c:pt>
                <c:pt idx="537">
                  <c:v>8.9</c:v>
                </c:pt>
                <c:pt idx="538">
                  <c:v>8.9</c:v>
                </c:pt>
                <c:pt idx="539">
                  <c:v>8.9</c:v>
                </c:pt>
                <c:pt idx="540">
                  <c:v>8.9</c:v>
                </c:pt>
                <c:pt idx="541">
                  <c:v>8.9</c:v>
                </c:pt>
                <c:pt idx="542">
                  <c:v>8.9</c:v>
                </c:pt>
                <c:pt idx="543">
                  <c:v>9</c:v>
                </c:pt>
                <c:pt idx="544">
                  <c:v>8.9</c:v>
                </c:pt>
                <c:pt idx="545">
                  <c:v>8.9</c:v>
                </c:pt>
                <c:pt idx="546">
                  <c:v>8.9</c:v>
                </c:pt>
                <c:pt idx="547">
                  <c:v>8.9</c:v>
                </c:pt>
                <c:pt idx="548">
                  <c:v>8.9</c:v>
                </c:pt>
                <c:pt idx="549">
                  <c:v>8.9</c:v>
                </c:pt>
                <c:pt idx="550">
                  <c:v>8.8000000000000007</c:v>
                </c:pt>
                <c:pt idx="551">
                  <c:v>8.6999999999999993</c:v>
                </c:pt>
                <c:pt idx="552">
                  <c:v>8.6999999999999993</c:v>
                </c:pt>
                <c:pt idx="553">
                  <c:v>8.6999999999999993</c:v>
                </c:pt>
                <c:pt idx="554">
                  <c:v>8.4</c:v>
                </c:pt>
                <c:pt idx="555">
                  <c:v>8.5</c:v>
                </c:pt>
                <c:pt idx="556">
                  <c:v>8.4</c:v>
                </c:pt>
                <c:pt idx="557">
                  <c:v>8.3000000000000007</c:v>
                </c:pt>
                <c:pt idx="558">
                  <c:v>8.1999999999999993</c:v>
                </c:pt>
                <c:pt idx="559">
                  <c:v>8.1</c:v>
                </c:pt>
                <c:pt idx="560">
                  <c:v>8</c:v>
                </c:pt>
                <c:pt idx="561">
                  <c:v>7.9</c:v>
                </c:pt>
                <c:pt idx="562">
                  <c:v>7.9</c:v>
                </c:pt>
                <c:pt idx="563">
                  <c:v>7.7</c:v>
                </c:pt>
                <c:pt idx="564">
                  <c:v>7.6</c:v>
                </c:pt>
                <c:pt idx="565">
                  <c:v>7.5</c:v>
                </c:pt>
                <c:pt idx="566">
                  <c:v>7.4</c:v>
                </c:pt>
                <c:pt idx="567">
                  <c:v>7.3</c:v>
                </c:pt>
                <c:pt idx="568">
                  <c:v>7.4</c:v>
                </c:pt>
                <c:pt idx="569">
                  <c:v>7.2</c:v>
                </c:pt>
                <c:pt idx="570">
                  <c:v>7.1</c:v>
                </c:pt>
                <c:pt idx="571">
                  <c:v>7</c:v>
                </c:pt>
                <c:pt idx="572">
                  <c:v>6.9</c:v>
                </c:pt>
                <c:pt idx="573">
                  <c:v>6.8</c:v>
                </c:pt>
                <c:pt idx="574">
                  <c:v>6.8</c:v>
                </c:pt>
                <c:pt idx="575">
                  <c:v>6.7</c:v>
                </c:pt>
                <c:pt idx="576">
                  <c:v>6.6</c:v>
                </c:pt>
                <c:pt idx="577">
                  <c:v>6.5</c:v>
                </c:pt>
                <c:pt idx="578">
                  <c:v>6.4</c:v>
                </c:pt>
                <c:pt idx="579">
                  <c:v>6.3</c:v>
                </c:pt>
                <c:pt idx="580">
                  <c:v>6.3</c:v>
                </c:pt>
                <c:pt idx="581">
                  <c:v>6.2</c:v>
                </c:pt>
                <c:pt idx="582">
                  <c:v>6.2</c:v>
                </c:pt>
                <c:pt idx="583">
                  <c:v>6.1</c:v>
                </c:pt>
                <c:pt idx="584">
                  <c:v>6.1</c:v>
                </c:pt>
                <c:pt idx="585">
                  <c:v>6</c:v>
                </c:pt>
                <c:pt idx="586">
                  <c:v>5.9</c:v>
                </c:pt>
                <c:pt idx="587">
                  <c:v>5.9</c:v>
                </c:pt>
                <c:pt idx="588">
                  <c:v>5.9</c:v>
                </c:pt>
                <c:pt idx="589">
                  <c:v>5.8</c:v>
                </c:pt>
                <c:pt idx="590">
                  <c:v>5.8</c:v>
                </c:pt>
                <c:pt idx="591">
                  <c:v>5.7</c:v>
                </c:pt>
                <c:pt idx="592">
                  <c:v>5.7</c:v>
                </c:pt>
                <c:pt idx="593">
                  <c:v>5.6</c:v>
                </c:pt>
                <c:pt idx="594">
                  <c:v>5.6</c:v>
                </c:pt>
                <c:pt idx="595">
                  <c:v>5.6</c:v>
                </c:pt>
                <c:pt idx="596">
                  <c:v>5.6</c:v>
                </c:pt>
                <c:pt idx="597">
                  <c:v>5.6</c:v>
                </c:pt>
                <c:pt idx="598">
                  <c:v>5.6</c:v>
                </c:pt>
                <c:pt idx="599">
                  <c:v>5.6</c:v>
                </c:pt>
                <c:pt idx="600">
                  <c:v>5.6</c:v>
                </c:pt>
                <c:pt idx="601">
                  <c:v>5.6</c:v>
                </c:pt>
                <c:pt idx="602">
                  <c:v>5.6</c:v>
                </c:pt>
                <c:pt idx="603">
                  <c:v>5.7</c:v>
                </c:pt>
                <c:pt idx="604">
                  <c:v>5.7</c:v>
                </c:pt>
                <c:pt idx="605">
                  <c:v>5.7</c:v>
                </c:pt>
                <c:pt idx="606">
                  <c:v>5.7</c:v>
                </c:pt>
                <c:pt idx="607">
                  <c:v>5.8</c:v>
                </c:pt>
                <c:pt idx="608">
                  <c:v>5.8</c:v>
                </c:pt>
                <c:pt idx="609">
                  <c:v>5.8</c:v>
                </c:pt>
                <c:pt idx="610">
                  <c:v>5.8</c:v>
                </c:pt>
                <c:pt idx="611">
                  <c:v>5.8</c:v>
                </c:pt>
                <c:pt idx="612">
                  <c:v>5.9</c:v>
                </c:pt>
                <c:pt idx="613">
                  <c:v>6</c:v>
                </c:pt>
                <c:pt idx="614">
                  <c:v>6</c:v>
                </c:pt>
                <c:pt idx="615">
                  <c:v>6</c:v>
                </c:pt>
                <c:pt idx="616">
                  <c:v>6.1</c:v>
                </c:pt>
                <c:pt idx="617">
                  <c:v>6.1</c:v>
                </c:pt>
                <c:pt idx="618">
                  <c:v>6.2</c:v>
                </c:pt>
                <c:pt idx="619">
                  <c:v>6.2</c:v>
                </c:pt>
                <c:pt idx="620">
                  <c:v>6.3</c:v>
                </c:pt>
                <c:pt idx="621">
                  <c:v>6.4</c:v>
                </c:pt>
                <c:pt idx="622">
                  <c:v>6.4</c:v>
                </c:pt>
                <c:pt idx="623">
                  <c:v>6.4</c:v>
                </c:pt>
                <c:pt idx="624">
                  <c:v>6.6</c:v>
                </c:pt>
                <c:pt idx="625">
                  <c:v>6.6</c:v>
                </c:pt>
                <c:pt idx="626">
                  <c:v>6.7</c:v>
                </c:pt>
                <c:pt idx="627">
                  <c:v>6.8</c:v>
                </c:pt>
                <c:pt idx="628">
                  <c:v>6.9</c:v>
                </c:pt>
                <c:pt idx="629">
                  <c:v>7</c:v>
                </c:pt>
                <c:pt idx="630">
                  <c:v>7</c:v>
                </c:pt>
                <c:pt idx="631">
                  <c:v>7.2</c:v>
                </c:pt>
                <c:pt idx="632">
                  <c:v>7.3</c:v>
                </c:pt>
                <c:pt idx="633">
                  <c:v>7.4</c:v>
                </c:pt>
                <c:pt idx="634">
                  <c:v>7.5</c:v>
                </c:pt>
                <c:pt idx="635">
                  <c:v>7.5</c:v>
                </c:pt>
                <c:pt idx="636">
                  <c:v>7.5</c:v>
                </c:pt>
                <c:pt idx="637">
                  <c:v>7.5</c:v>
                </c:pt>
                <c:pt idx="638">
                  <c:v>7.6</c:v>
                </c:pt>
                <c:pt idx="639">
                  <c:v>7.7</c:v>
                </c:pt>
                <c:pt idx="640">
                  <c:v>7.8</c:v>
                </c:pt>
                <c:pt idx="641">
                  <c:v>7.9</c:v>
                </c:pt>
                <c:pt idx="642">
                  <c:v>8</c:v>
                </c:pt>
                <c:pt idx="643">
                  <c:v>8</c:v>
                </c:pt>
                <c:pt idx="644">
                  <c:v>8.1</c:v>
                </c:pt>
                <c:pt idx="645">
                  <c:v>8</c:v>
                </c:pt>
                <c:pt idx="646">
                  <c:v>8.1</c:v>
                </c:pt>
                <c:pt idx="647">
                  <c:v>8.1</c:v>
                </c:pt>
                <c:pt idx="648">
                  <c:v>8.3000000000000007</c:v>
                </c:pt>
                <c:pt idx="649">
                  <c:v>8.4</c:v>
                </c:pt>
                <c:pt idx="650">
                  <c:v>8.4</c:v>
                </c:pt>
                <c:pt idx="651">
                  <c:v>8.4</c:v>
                </c:pt>
                <c:pt idx="652">
                  <c:v>8.4</c:v>
                </c:pt>
                <c:pt idx="653">
                  <c:v>8.4</c:v>
                </c:pt>
                <c:pt idx="654">
                  <c:v>8.4</c:v>
                </c:pt>
                <c:pt idx="655">
                  <c:v>8.5</c:v>
                </c:pt>
                <c:pt idx="656">
                  <c:v>8.5</c:v>
                </c:pt>
                <c:pt idx="657">
                  <c:v>8.5</c:v>
                </c:pt>
                <c:pt idx="658">
                  <c:v>8.6</c:v>
                </c:pt>
                <c:pt idx="659">
                  <c:v>8.6999999999999993</c:v>
                </c:pt>
                <c:pt idx="660">
                  <c:v>8.8000000000000007</c:v>
                </c:pt>
                <c:pt idx="661">
                  <c:v>9</c:v>
                </c:pt>
                <c:pt idx="662">
                  <c:v>9.3000000000000007</c:v>
                </c:pt>
                <c:pt idx="663">
                  <c:v>9.4</c:v>
                </c:pt>
                <c:pt idx="664">
                  <c:v>9.4</c:v>
                </c:pt>
                <c:pt idx="665">
                  <c:v>9.5</c:v>
                </c:pt>
                <c:pt idx="666">
                  <c:v>10.3</c:v>
                </c:pt>
                <c:pt idx="667">
                  <c:v>11</c:v>
                </c:pt>
                <c:pt idx="668">
                  <c:v>11.9</c:v>
                </c:pt>
                <c:pt idx="669">
                  <c:v>13.1</c:v>
                </c:pt>
              </c:numCache>
            </c:numRef>
          </c:val>
          <c:smooth val="0"/>
          <c:extLst>
            <c:ext xmlns:c16="http://schemas.microsoft.com/office/drawing/2014/chart" uri="{C3380CC4-5D6E-409C-BE32-E72D297353CC}">
              <c16:uniqueId val="{00000001-2759-4FA5-BACE-776B3008B717}"/>
            </c:ext>
          </c:extLst>
        </c:ser>
        <c:dLbls>
          <c:showLegendKey val="0"/>
          <c:showVal val="0"/>
          <c:showCatName val="0"/>
          <c:showSerName val="0"/>
          <c:showPercent val="0"/>
          <c:showBubbleSize val="0"/>
        </c:dLbls>
        <c:marker val="1"/>
        <c:smooth val="0"/>
        <c:axId val="697265087"/>
        <c:axId val="697267167"/>
      </c:lineChart>
      <c:dateAx>
        <c:axId val="124425056"/>
        <c:scaling>
          <c:orientation val="minMax"/>
          <c:max val="44562"/>
        </c:scaling>
        <c:delete val="0"/>
        <c:axPos val="b"/>
        <c:numFmt formatCode="mmm\-yy" sourceLinked="0"/>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lgn="ctr">
              <a:defRPr lang="en-US" sz="3200" b="0" i="0" u="none" strike="noStrike" kern="1200" baseline="0">
                <a:solidFill>
                  <a:srgbClr val="000000"/>
                </a:solidFill>
                <a:latin typeface="Arial"/>
                <a:ea typeface="Arial"/>
                <a:cs typeface="Arial"/>
              </a:defRPr>
            </a:pPr>
            <a:endParaRPr lang="en-US"/>
          </a:p>
        </c:txPr>
        <c:crossAx val="124417984"/>
        <c:crosses val="autoZero"/>
        <c:auto val="1"/>
        <c:lblOffset val="100"/>
        <c:baseTimeUnit val="days"/>
        <c:majorUnit val="59"/>
        <c:majorTimeUnit val="days"/>
      </c:dateAx>
      <c:valAx>
        <c:axId val="124417984"/>
        <c:scaling>
          <c:orientation val="minMax"/>
          <c:max val="1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3200" b="0" i="0" u="none" strike="noStrike" kern="1200" baseline="0">
                <a:solidFill>
                  <a:srgbClr val="000000"/>
                </a:solidFill>
                <a:latin typeface="Arial"/>
                <a:ea typeface="Arial"/>
                <a:cs typeface="Arial"/>
              </a:defRPr>
            </a:pPr>
            <a:endParaRPr lang="en-US"/>
          </a:p>
        </c:txPr>
        <c:crossAx val="124425056"/>
        <c:crosses val="autoZero"/>
        <c:crossBetween val="between"/>
        <c:majorUnit val="3"/>
      </c:valAx>
      <c:valAx>
        <c:axId val="697267167"/>
        <c:scaling>
          <c:orientation val="minMax"/>
          <c:max val="16"/>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lang="en-US" sz="3200" b="0" i="0" u="none" strike="noStrike" kern="1200" baseline="0">
                <a:solidFill>
                  <a:srgbClr val="000000"/>
                </a:solidFill>
                <a:latin typeface="Arial"/>
                <a:ea typeface="Arial"/>
                <a:cs typeface="Arial"/>
              </a:defRPr>
            </a:pPr>
            <a:endParaRPr lang="en-US"/>
          </a:p>
        </c:txPr>
        <c:crossAx val="697265087"/>
        <c:crosses val="max"/>
        <c:crossBetween val="between"/>
        <c:majorUnit val="4"/>
      </c:valAx>
      <c:dateAx>
        <c:axId val="697265087"/>
        <c:scaling>
          <c:orientation val="minMax"/>
        </c:scaling>
        <c:delete val="1"/>
        <c:axPos val="b"/>
        <c:numFmt formatCode="m/d/yyyy" sourceLinked="1"/>
        <c:majorTickMark val="out"/>
        <c:minorTickMark val="none"/>
        <c:tickLblPos val="nextTo"/>
        <c:crossAx val="697267167"/>
        <c:crosses val="autoZero"/>
        <c:auto val="1"/>
        <c:lblOffset val="100"/>
        <c:baseTimeUnit val="days"/>
        <c:majorUnit val="1"/>
        <c:minorUnit val="1"/>
      </c:dateAx>
      <c:spPr>
        <a:noFill/>
        <a:ln>
          <a:noFill/>
        </a:ln>
        <a:effectLst/>
      </c:spPr>
    </c:plotArea>
    <c:legend>
      <c:legendPos val="t"/>
      <c:layout>
        <c:manualLayout>
          <c:xMode val="edge"/>
          <c:yMode val="edge"/>
          <c:x val="8.8953849518810149E-2"/>
          <c:y val="8.704359871682707E-2"/>
          <c:w val="0.59348458005249349"/>
          <c:h val="0.16746733539584729"/>
        </c:manualLayout>
      </c:layout>
      <c:overlay val="0"/>
      <c:spPr>
        <a:noFill/>
        <a:ln>
          <a:noFill/>
        </a:ln>
        <a:effectLst/>
      </c:spPr>
      <c:txPr>
        <a:bodyPr rot="0" spcFirstLastPara="1" vertOverflow="ellipsis" vert="horz" wrap="square" anchor="ctr" anchorCtr="1"/>
        <a:lstStyle/>
        <a:p>
          <a:pPr>
            <a:defRPr lang="en-US" sz="3200" b="0" i="0" u="none" strike="noStrike" kern="1200" baseline="0">
              <a:solidFill>
                <a:srgbClr val="000000"/>
              </a:solidFill>
              <a:latin typeface="Arial"/>
              <a:ea typeface="Arial"/>
              <a:cs typeface="Arial"/>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lgn="ctr">
        <a:defRPr lang="en-US" sz="3200" b="0" i="0" u="none" strike="noStrike" kern="1200" baseline="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31553367306524"/>
          <c:y val="0.13949238751512941"/>
          <c:w val="0.87413659230096252"/>
          <c:h val="0.60289588801399829"/>
        </c:manualLayout>
      </c:layout>
      <c:lineChart>
        <c:grouping val="standard"/>
        <c:varyColors val="0"/>
        <c:ser>
          <c:idx val="1"/>
          <c:order val="0"/>
          <c:tx>
            <c:v>Advanced economies</c:v>
          </c:tx>
          <c:spPr>
            <a:ln w="76200" cap="rnd">
              <a:solidFill>
                <a:srgbClr val="002345"/>
              </a:solidFill>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'1.3.B'!$V$3:$V$378</c:f>
              <c:numCache>
                <c:formatCode>0.0</c:formatCode>
                <c:ptCount val="376"/>
                <c:pt idx="0">
                  <c:v>0</c:v>
                </c:pt>
                <c:pt idx="1">
                  <c:v>0</c:v>
                </c:pt>
                <c:pt idx="2">
                  <c:v>0</c:v>
                </c:pt>
                <c:pt idx="3">
                  <c:v>0</c:v>
                </c:pt>
                <c:pt idx="4">
                  <c:v>0</c:v>
                </c:pt>
                <c:pt idx="5">
                  <c:v>0</c:v>
                </c:pt>
                <c:pt idx="6">
                  <c:v>0</c:v>
                </c:pt>
                <c:pt idx="7">
                  <c:v>0</c:v>
                </c:pt>
                <c:pt idx="8">
                  <c:v>0</c:v>
                </c:pt>
                <c:pt idx="9">
                  <c:v>0.1</c:v>
                </c:pt>
                <c:pt idx="10">
                  <c:v>0.1</c:v>
                </c:pt>
                <c:pt idx="11">
                  <c:v>0.1</c:v>
                </c:pt>
                <c:pt idx="12">
                  <c:v>0.1</c:v>
                </c:pt>
                <c:pt idx="13">
                  <c:v>0.1</c:v>
                </c:pt>
                <c:pt idx="14">
                  <c:v>0.2</c:v>
                </c:pt>
                <c:pt idx="15">
                  <c:v>0.2</c:v>
                </c:pt>
                <c:pt idx="16">
                  <c:v>0.2</c:v>
                </c:pt>
                <c:pt idx="17">
                  <c:v>0.3</c:v>
                </c:pt>
                <c:pt idx="18">
                  <c:v>0.3</c:v>
                </c:pt>
                <c:pt idx="19">
                  <c:v>0.3</c:v>
                </c:pt>
                <c:pt idx="20">
                  <c:v>0.4</c:v>
                </c:pt>
                <c:pt idx="21">
                  <c:v>0.4</c:v>
                </c:pt>
                <c:pt idx="22">
                  <c:v>0.5</c:v>
                </c:pt>
                <c:pt idx="23">
                  <c:v>0.5</c:v>
                </c:pt>
                <c:pt idx="24">
                  <c:v>0.6</c:v>
                </c:pt>
                <c:pt idx="25">
                  <c:v>0.6</c:v>
                </c:pt>
                <c:pt idx="26">
                  <c:v>0.7</c:v>
                </c:pt>
                <c:pt idx="27">
                  <c:v>0.8</c:v>
                </c:pt>
                <c:pt idx="28">
                  <c:v>0.9</c:v>
                </c:pt>
                <c:pt idx="29">
                  <c:v>1</c:v>
                </c:pt>
                <c:pt idx="30">
                  <c:v>1.1000000000000001</c:v>
                </c:pt>
                <c:pt idx="31">
                  <c:v>1.2</c:v>
                </c:pt>
                <c:pt idx="32">
                  <c:v>1.3</c:v>
                </c:pt>
                <c:pt idx="33">
                  <c:v>1.4</c:v>
                </c:pt>
                <c:pt idx="34">
                  <c:v>1.6</c:v>
                </c:pt>
                <c:pt idx="35">
                  <c:v>1.7</c:v>
                </c:pt>
                <c:pt idx="36">
                  <c:v>1.8</c:v>
                </c:pt>
                <c:pt idx="37">
                  <c:v>2</c:v>
                </c:pt>
                <c:pt idx="38">
                  <c:v>2.1</c:v>
                </c:pt>
                <c:pt idx="39">
                  <c:v>2.2999999999999998</c:v>
                </c:pt>
                <c:pt idx="40">
                  <c:v>2.4</c:v>
                </c:pt>
                <c:pt idx="41">
                  <c:v>2.6</c:v>
                </c:pt>
                <c:pt idx="42">
                  <c:v>2.7</c:v>
                </c:pt>
                <c:pt idx="43">
                  <c:v>2.9</c:v>
                </c:pt>
                <c:pt idx="44">
                  <c:v>3.1</c:v>
                </c:pt>
                <c:pt idx="45">
                  <c:v>3.2</c:v>
                </c:pt>
                <c:pt idx="46">
                  <c:v>3.4</c:v>
                </c:pt>
                <c:pt idx="47">
                  <c:v>3.5</c:v>
                </c:pt>
                <c:pt idx="48">
                  <c:v>3.7</c:v>
                </c:pt>
                <c:pt idx="49">
                  <c:v>3.8</c:v>
                </c:pt>
                <c:pt idx="50">
                  <c:v>4</c:v>
                </c:pt>
                <c:pt idx="51">
                  <c:v>4.2</c:v>
                </c:pt>
                <c:pt idx="52">
                  <c:v>4.3</c:v>
                </c:pt>
                <c:pt idx="53">
                  <c:v>4.5</c:v>
                </c:pt>
                <c:pt idx="54">
                  <c:v>4.7</c:v>
                </c:pt>
                <c:pt idx="55">
                  <c:v>4.8</c:v>
                </c:pt>
                <c:pt idx="56">
                  <c:v>5</c:v>
                </c:pt>
                <c:pt idx="57">
                  <c:v>5.0999999999999996</c:v>
                </c:pt>
                <c:pt idx="58">
                  <c:v>5.3</c:v>
                </c:pt>
                <c:pt idx="59">
                  <c:v>5.5</c:v>
                </c:pt>
                <c:pt idx="60">
                  <c:v>5.6</c:v>
                </c:pt>
                <c:pt idx="61">
                  <c:v>5.8</c:v>
                </c:pt>
                <c:pt idx="62">
                  <c:v>5.9</c:v>
                </c:pt>
                <c:pt idx="63">
                  <c:v>6.1</c:v>
                </c:pt>
                <c:pt idx="64">
                  <c:v>6.3</c:v>
                </c:pt>
                <c:pt idx="65">
                  <c:v>6.4</c:v>
                </c:pt>
                <c:pt idx="66">
                  <c:v>6.6</c:v>
                </c:pt>
                <c:pt idx="67">
                  <c:v>6.7</c:v>
                </c:pt>
                <c:pt idx="68">
                  <c:v>6.9</c:v>
                </c:pt>
                <c:pt idx="69">
                  <c:v>7.1</c:v>
                </c:pt>
                <c:pt idx="70">
                  <c:v>7.2</c:v>
                </c:pt>
                <c:pt idx="71">
                  <c:v>7.4</c:v>
                </c:pt>
                <c:pt idx="72">
                  <c:v>7.5</c:v>
                </c:pt>
                <c:pt idx="73">
                  <c:v>7.7</c:v>
                </c:pt>
                <c:pt idx="74">
                  <c:v>7.8</c:v>
                </c:pt>
                <c:pt idx="75">
                  <c:v>8</c:v>
                </c:pt>
                <c:pt idx="76">
                  <c:v>8.1999999999999993</c:v>
                </c:pt>
                <c:pt idx="77">
                  <c:v>8.3000000000000007</c:v>
                </c:pt>
                <c:pt idx="78">
                  <c:v>8.5</c:v>
                </c:pt>
                <c:pt idx="79">
                  <c:v>8.6999999999999993</c:v>
                </c:pt>
                <c:pt idx="80">
                  <c:v>8.9</c:v>
                </c:pt>
                <c:pt idx="81">
                  <c:v>9.1</c:v>
                </c:pt>
                <c:pt idx="82">
                  <c:v>9.3000000000000007</c:v>
                </c:pt>
                <c:pt idx="83">
                  <c:v>9.5</c:v>
                </c:pt>
                <c:pt idx="84">
                  <c:v>9.8000000000000007</c:v>
                </c:pt>
                <c:pt idx="85">
                  <c:v>10</c:v>
                </c:pt>
                <c:pt idx="86">
                  <c:v>10.199999999999999</c:v>
                </c:pt>
                <c:pt idx="87">
                  <c:v>10.5</c:v>
                </c:pt>
                <c:pt idx="88">
                  <c:v>10.7</c:v>
                </c:pt>
                <c:pt idx="89">
                  <c:v>11</c:v>
                </c:pt>
                <c:pt idx="90">
                  <c:v>11.3</c:v>
                </c:pt>
                <c:pt idx="91">
                  <c:v>11.5</c:v>
                </c:pt>
                <c:pt idx="92">
                  <c:v>11.8</c:v>
                </c:pt>
                <c:pt idx="93">
                  <c:v>12.1</c:v>
                </c:pt>
                <c:pt idx="94">
                  <c:v>12.4</c:v>
                </c:pt>
                <c:pt idx="95">
                  <c:v>12.7</c:v>
                </c:pt>
                <c:pt idx="96">
                  <c:v>13</c:v>
                </c:pt>
                <c:pt idx="97">
                  <c:v>13.2</c:v>
                </c:pt>
                <c:pt idx="98">
                  <c:v>13.5</c:v>
                </c:pt>
                <c:pt idx="99">
                  <c:v>13.8</c:v>
                </c:pt>
                <c:pt idx="100">
                  <c:v>14.1</c:v>
                </c:pt>
                <c:pt idx="101">
                  <c:v>14.4</c:v>
                </c:pt>
                <c:pt idx="102">
                  <c:v>14.7</c:v>
                </c:pt>
                <c:pt idx="103">
                  <c:v>15</c:v>
                </c:pt>
                <c:pt idx="104">
                  <c:v>15.3</c:v>
                </c:pt>
                <c:pt idx="105">
                  <c:v>15.6</c:v>
                </c:pt>
                <c:pt idx="106">
                  <c:v>15.9</c:v>
                </c:pt>
                <c:pt idx="107">
                  <c:v>16.2</c:v>
                </c:pt>
                <c:pt idx="108">
                  <c:v>16.600000000000001</c:v>
                </c:pt>
                <c:pt idx="109">
                  <c:v>16.899999999999999</c:v>
                </c:pt>
                <c:pt idx="110">
                  <c:v>17.2</c:v>
                </c:pt>
                <c:pt idx="111">
                  <c:v>17.5</c:v>
                </c:pt>
                <c:pt idx="112">
                  <c:v>17.8</c:v>
                </c:pt>
                <c:pt idx="113">
                  <c:v>18.100000000000001</c:v>
                </c:pt>
                <c:pt idx="114">
                  <c:v>18.399999999999999</c:v>
                </c:pt>
                <c:pt idx="115">
                  <c:v>18.7</c:v>
                </c:pt>
                <c:pt idx="116">
                  <c:v>19.100000000000001</c:v>
                </c:pt>
                <c:pt idx="117">
                  <c:v>19.399999999999999</c:v>
                </c:pt>
                <c:pt idx="118">
                  <c:v>19.7</c:v>
                </c:pt>
                <c:pt idx="119">
                  <c:v>20.100000000000001</c:v>
                </c:pt>
                <c:pt idx="120">
                  <c:v>20.399999999999999</c:v>
                </c:pt>
                <c:pt idx="121">
                  <c:v>20.8</c:v>
                </c:pt>
                <c:pt idx="122">
                  <c:v>21.1</c:v>
                </c:pt>
                <c:pt idx="123">
                  <c:v>21.4</c:v>
                </c:pt>
                <c:pt idx="124">
                  <c:v>21.8</c:v>
                </c:pt>
                <c:pt idx="125">
                  <c:v>22.1</c:v>
                </c:pt>
                <c:pt idx="126">
                  <c:v>22.5</c:v>
                </c:pt>
                <c:pt idx="127">
                  <c:v>22.9</c:v>
                </c:pt>
                <c:pt idx="128">
                  <c:v>23.2</c:v>
                </c:pt>
                <c:pt idx="129">
                  <c:v>23.6</c:v>
                </c:pt>
                <c:pt idx="130">
                  <c:v>23.9</c:v>
                </c:pt>
                <c:pt idx="131">
                  <c:v>24.3</c:v>
                </c:pt>
                <c:pt idx="132">
                  <c:v>24.6</c:v>
                </c:pt>
                <c:pt idx="133">
                  <c:v>24.9</c:v>
                </c:pt>
                <c:pt idx="134">
                  <c:v>25.3</c:v>
                </c:pt>
                <c:pt idx="135">
                  <c:v>25.6</c:v>
                </c:pt>
                <c:pt idx="136">
                  <c:v>26</c:v>
                </c:pt>
                <c:pt idx="137">
                  <c:v>26.3</c:v>
                </c:pt>
                <c:pt idx="138">
                  <c:v>26.6</c:v>
                </c:pt>
                <c:pt idx="139">
                  <c:v>27</c:v>
                </c:pt>
                <c:pt idx="140">
                  <c:v>27.3</c:v>
                </c:pt>
                <c:pt idx="141">
                  <c:v>27.6</c:v>
                </c:pt>
                <c:pt idx="142">
                  <c:v>27.9</c:v>
                </c:pt>
                <c:pt idx="143">
                  <c:v>28.3</c:v>
                </c:pt>
                <c:pt idx="144">
                  <c:v>28.6</c:v>
                </c:pt>
                <c:pt idx="145">
                  <c:v>28.9</c:v>
                </c:pt>
                <c:pt idx="146">
                  <c:v>29.2</c:v>
                </c:pt>
                <c:pt idx="147">
                  <c:v>29.5</c:v>
                </c:pt>
                <c:pt idx="148">
                  <c:v>29.8</c:v>
                </c:pt>
                <c:pt idx="149">
                  <c:v>30.2</c:v>
                </c:pt>
                <c:pt idx="150">
                  <c:v>30.5</c:v>
                </c:pt>
                <c:pt idx="151">
                  <c:v>30.8</c:v>
                </c:pt>
                <c:pt idx="152">
                  <c:v>31.1</c:v>
                </c:pt>
                <c:pt idx="153">
                  <c:v>31.4</c:v>
                </c:pt>
                <c:pt idx="154">
                  <c:v>31.7</c:v>
                </c:pt>
                <c:pt idx="155">
                  <c:v>32.1</c:v>
                </c:pt>
                <c:pt idx="156">
                  <c:v>32.4</c:v>
                </c:pt>
                <c:pt idx="157">
                  <c:v>32.700000000000003</c:v>
                </c:pt>
                <c:pt idx="158">
                  <c:v>33.1</c:v>
                </c:pt>
                <c:pt idx="159">
                  <c:v>33.4</c:v>
                </c:pt>
                <c:pt idx="160">
                  <c:v>33.700000000000003</c:v>
                </c:pt>
                <c:pt idx="161">
                  <c:v>34.1</c:v>
                </c:pt>
                <c:pt idx="162">
                  <c:v>34.4</c:v>
                </c:pt>
                <c:pt idx="163">
                  <c:v>34.799999999999997</c:v>
                </c:pt>
                <c:pt idx="164">
                  <c:v>35.1</c:v>
                </c:pt>
                <c:pt idx="165">
                  <c:v>35.4</c:v>
                </c:pt>
                <c:pt idx="166">
                  <c:v>35.799999999999997</c:v>
                </c:pt>
                <c:pt idx="167">
                  <c:v>36.1</c:v>
                </c:pt>
                <c:pt idx="168">
                  <c:v>36.5</c:v>
                </c:pt>
                <c:pt idx="169">
                  <c:v>36.799999999999997</c:v>
                </c:pt>
                <c:pt idx="170">
                  <c:v>37.1</c:v>
                </c:pt>
                <c:pt idx="171">
                  <c:v>37.5</c:v>
                </c:pt>
                <c:pt idx="172">
                  <c:v>37.799999999999997</c:v>
                </c:pt>
                <c:pt idx="173">
                  <c:v>38.200000000000003</c:v>
                </c:pt>
                <c:pt idx="174">
                  <c:v>38.5</c:v>
                </c:pt>
                <c:pt idx="175">
                  <c:v>38.9</c:v>
                </c:pt>
                <c:pt idx="176">
                  <c:v>39.200000000000003</c:v>
                </c:pt>
                <c:pt idx="177">
                  <c:v>39.6</c:v>
                </c:pt>
                <c:pt idx="178">
                  <c:v>40</c:v>
                </c:pt>
                <c:pt idx="179">
                  <c:v>40.299999999999997</c:v>
                </c:pt>
                <c:pt idx="180">
                  <c:v>40.700000000000003</c:v>
                </c:pt>
                <c:pt idx="181">
                  <c:v>41.1</c:v>
                </c:pt>
                <c:pt idx="182">
                  <c:v>41.4</c:v>
                </c:pt>
                <c:pt idx="183">
                  <c:v>41.8</c:v>
                </c:pt>
                <c:pt idx="184">
                  <c:v>42.2</c:v>
                </c:pt>
                <c:pt idx="185">
                  <c:v>42.6</c:v>
                </c:pt>
                <c:pt idx="186">
                  <c:v>43</c:v>
                </c:pt>
                <c:pt idx="187">
                  <c:v>43.3</c:v>
                </c:pt>
                <c:pt idx="188">
                  <c:v>43.7</c:v>
                </c:pt>
                <c:pt idx="189">
                  <c:v>44.1</c:v>
                </c:pt>
                <c:pt idx="190">
                  <c:v>44.4</c:v>
                </c:pt>
                <c:pt idx="191">
                  <c:v>44.8</c:v>
                </c:pt>
                <c:pt idx="192">
                  <c:v>45.1</c:v>
                </c:pt>
                <c:pt idx="193">
                  <c:v>45.4</c:v>
                </c:pt>
                <c:pt idx="194">
                  <c:v>45.8</c:v>
                </c:pt>
                <c:pt idx="195">
                  <c:v>46.1</c:v>
                </c:pt>
                <c:pt idx="196">
                  <c:v>46.4</c:v>
                </c:pt>
                <c:pt idx="197">
                  <c:v>46.7</c:v>
                </c:pt>
                <c:pt idx="198">
                  <c:v>47</c:v>
                </c:pt>
                <c:pt idx="199">
                  <c:v>47.3</c:v>
                </c:pt>
                <c:pt idx="200">
                  <c:v>47.6</c:v>
                </c:pt>
                <c:pt idx="201">
                  <c:v>47.9</c:v>
                </c:pt>
                <c:pt idx="202">
                  <c:v>48.1</c:v>
                </c:pt>
                <c:pt idx="203">
                  <c:v>48.4</c:v>
                </c:pt>
                <c:pt idx="204">
                  <c:v>48.7</c:v>
                </c:pt>
                <c:pt idx="205">
                  <c:v>49</c:v>
                </c:pt>
                <c:pt idx="206">
                  <c:v>49.2</c:v>
                </c:pt>
                <c:pt idx="207">
                  <c:v>49.5</c:v>
                </c:pt>
                <c:pt idx="208">
                  <c:v>49.7</c:v>
                </c:pt>
                <c:pt idx="209">
                  <c:v>50</c:v>
                </c:pt>
                <c:pt idx="210">
                  <c:v>50.3</c:v>
                </c:pt>
                <c:pt idx="211">
                  <c:v>50.5</c:v>
                </c:pt>
                <c:pt idx="212">
                  <c:v>50.8</c:v>
                </c:pt>
                <c:pt idx="213">
                  <c:v>51</c:v>
                </c:pt>
                <c:pt idx="214">
                  <c:v>51.3</c:v>
                </c:pt>
                <c:pt idx="215">
                  <c:v>51.5</c:v>
                </c:pt>
                <c:pt idx="216">
                  <c:v>51.8</c:v>
                </c:pt>
                <c:pt idx="217">
                  <c:v>52</c:v>
                </c:pt>
                <c:pt idx="218">
                  <c:v>52.3</c:v>
                </c:pt>
                <c:pt idx="219">
                  <c:v>52.5</c:v>
                </c:pt>
                <c:pt idx="220">
                  <c:v>52.8</c:v>
                </c:pt>
                <c:pt idx="221">
                  <c:v>53</c:v>
                </c:pt>
                <c:pt idx="222">
                  <c:v>53.2</c:v>
                </c:pt>
                <c:pt idx="223">
                  <c:v>53.5</c:v>
                </c:pt>
                <c:pt idx="224">
                  <c:v>53.7</c:v>
                </c:pt>
                <c:pt idx="225">
                  <c:v>53.9</c:v>
                </c:pt>
                <c:pt idx="226">
                  <c:v>54.2</c:v>
                </c:pt>
                <c:pt idx="227">
                  <c:v>54.4</c:v>
                </c:pt>
                <c:pt idx="228">
                  <c:v>54.6</c:v>
                </c:pt>
                <c:pt idx="229">
                  <c:v>54.9</c:v>
                </c:pt>
                <c:pt idx="230">
                  <c:v>55.1</c:v>
                </c:pt>
                <c:pt idx="231">
                  <c:v>55.3</c:v>
                </c:pt>
                <c:pt idx="232">
                  <c:v>55.6</c:v>
                </c:pt>
                <c:pt idx="233">
                  <c:v>55.8</c:v>
                </c:pt>
                <c:pt idx="234">
                  <c:v>56.1</c:v>
                </c:pt>
                <c:pt idx="235">
                  <c:v>56.4</c:v>
                </c:pt>
                <c:pt idx="236">
                  <c:v>56.6</c:v>
                </c:pt>
                <c:pt idx="237">
                  <c:v>56.9</c:v>
                </c:pt>
                <c:pt idx="238">
                  <c:v>57.2</c:v>
                </c:pt>
                <c:pt idx="239">
                  <c:v>57.4</c:v>
                </c:pt>
                <c:pt idx="240">
                  <c:v>57.7</c:v>
                </c:pt>
                <c:pt idx="241">
                  <c:v>58</c:v>
                </c:pt>
                <c:pt idx="242">
                  <c:v>58.2</c:v>
                </c:pt>
                <c:pt idx="243">
                  <c:v>58.5</c:v>
                </c:pt>
                <c:pt idx="244">
                  <c:v>58.7</c:v>
                </c:pt>
                <c:pt idx="245">
                  <c:v>59</c:v>
                </c:pt>
                <c:pt idx="246">
                  <c:v>59.2</c:v>
                </c:pt>
                <c:pt idx="247">
                  <c:v>59.5</c:v>
                </c:pt>
                <c:pt idx="248">
                  <c:v>59.7</c:v>
                </c:pt>
                <c:pt idx="249">
                  <c:v>59.9</c:v>
                </c:pt>
                <c:pt idx="250">
                  <c:v>60.1</c:v>
                </c:pt>
                <c:pt idx="251">
                  <c:v>60.4</c:v>
                </c:pt>
                <c:pt idx="252">
                  <c:v>60.6</c:v>
                </c:pt>
                <c:pt idx="253">
                  <c:v>60.8</c:v>
                </c:pt>
                <c:pt idx="254">
                  <c:v>61</c:v>
                </c:pt>
                <c:pt idx="255">
                  <c:v>61.3</c:v>
                </c:pt>
                <c:pt idx="256">
                  <c:v>61.5</c:v>
                </c:pt>
                <c:pt idx="257">
                  <c:v>61.7</c:v>
                </c:pt>
                <c:pt idx="258">
                  <c:v>61.9</c:v>
                </c:pt>
                <c:pt idx="259">
                  <c:v>62.2</c:v>
                </c:pt>
                <c:pt idx="260">
                  <c:v>62.4</c:v>
                </c:pt>
                <c:pt idx="261">
                  <c:v>62.6</c:v>
                </c:pt>
                <c:pt idx="262">
                  <c:v>62.8</c:v>
                </c:pt>
                <c:pt idx="263">
                  <c:v>63</c:v>
                </c:pt>
                <c:pt idx="264">
                  <c:v>63.3</c:v>
                </c:pt>
                <c:pt idx="265">
                  <c:v>63.5</c:v>
                </c:pt>
                <c:pt idx="266">
                  <c:v>63.7</c:v>
                </c:pt>
                <c:pt idx="267">
                  <c:v>63.9</c:v>
                </c:pt>
                <c:pt idx="268">
                  <c:v>64.099999999999994</c:v>
                </c:pt>
                <c:pt idx="269">
                  <c:v>64.3</c:v>
                </c:pt>
                <c:pt idx="270">
                  <c:v>64.5</c:v>
                </c:pt>
                <c:pt idx="271">
                  <c:v>64.7</c:v>
                </c:pt>
                <c:pt idx="272">
                  <c:v>64.900000000000006</c:v>
                </c:pt>
                <c:pt idx="273">
                  <c:v>65.099999999999994</c:v>
                </c:pt>
                <c:pt idx="274">
                  <c:v>65.3</c:v>
                </c:pt>
                <c:pt idx="275">
                  <c:v>65.5</c:v>
                </c:pt>
                <c:pt idx="276">
                  <c:v>65.7</c:v>
                </c:pt>
                <c:pt idx="277">
                  <c:v>65.900000000000006</c:v>
                </c:pt>
                <c:pt idx="278">
                  <c:v>66.099999999999994</c:v>
                </c:pt>
                <c:pt idx="279">
                  <c:v>66.3</c:v>
                </c:pt>
                <c:pt idx="280">
                  <c:v>66.5</c:v>
                </c:pt>
                <c:pt idx="281">
                  <c:v>66.7</c:v>
                </c:pt>
                <c:pt idx="282">
                  <c:v>66.8</c:v>
                </c:pt>
                <c:pt idx="283">
                  <c:v>67</c:v>
                </c:pt>
                <c:pt idx="284">
                  <c:v>67.2</c:v>
                </c:pt>
                <c:pt idx="285">
                  <c:v>67.3</c:v>
                </c:pt>
                <c:pt idx="286">
                  <c:v>67.5</c:v>
                </c:pt>
                <c:pt idx="287">
                  <c:v>67.7</c:v>
                </c:pt>
                <c:pt idx="288">
                  <c:v>67.8</c:v>
                </c:pt>
                <c:pt idx="289">
                  <c:v>68</c:v>
                </c:pt>
                <c:pt idx="290">
                  <c:v>68.2</c:v>
                </c:pt>
                <c:pt idx="291">
                  <c:v>68.3</c:v>
                </c:pt>
                <c:pt idx="292">
                  <c:v>68.5</c:v>
                </c:pt>
                <c:pt idx="293">
                  <c:v>68.599999999999994</c:v>
                </c:pt>
                <c:pt idx="294">
                  <c:v>68.8</c:v>
                </c:pt>
                <c:pt idx="295">
                  <c:v>68.900000000000006</c:v>
                </c:pt>
                <c:pt idx="296">
                  <c:v>69</c:v>
                </c:pt>
                <c:pt idx="297">
                  <c:v>69.2</c:v>
                </c:pt>
                <c:pt idx="298">
                  <c:v>69.3</c:v>
                </c:pt>
                <c:pt idx="299">
                  <c:v>69.5</c:v>
                </c:pt>
                <c:pt idx="300">
                  <c:v>69.599999999999994</c:v>
                </c:pt>
                <c:pt idx="301">
                  <c:v>69.7</c:v>
                </c:pt>
                <c:pt idx="302">
                  <c:v>69.8</c:v>
                </c:pt>
                <c:pt idx="303">
                  <c:v>69.900000000000006</c:v>
                </c:pt>
                <c:pt idx="304">
                  <c:v>70.099999999999994</c:v>
                </c:pt>
                <c:pt idx="305">
                  <c:v>70.2</c:v>
                </c:pt>
                <c:pt idx="306">
                  <c:v>70.3</c:v>
                </c:pt>
                <c:pt idx="307">
                  <c:v>70.400000000000006</c:v>
                </c:pt>
                <c:pt idx="308">
                  <c:v>70.5</c:v>
                </c:pt>
                <c:pt idx="309">
                  <c:v>70.599999999999994</c:v>
                </c:pt>
                <c:pt idx="310">
                  <c:v>70.7</c:v>
                </c:pt>
                <c:pt idx="311">
                  <c:v>70.8</c:v>
                </c:pt>
                <c:pt idx="312">
                  <c:v>70.900000000000006</c:v>
                </c:pt>
                <c:pt idx="313">
                  <c:v>71</c:v>
                </c:pt>
                <c:pt idx="314">
                  <c:v>71</c:v>
                </c:pt>
                <c:pt idx="315">
                  <c:v>71.099999999999994</c:v>
                </c:pt>
                <c:pt idx="316">
                  <c:v>71.2</c:v>
                </c:pt>
                <c:pt idx="317">
                  <c:v>71.3</c:v>
                </c:pt>
                <c:pt idx="318">
                  <c:v>71.400000000000006</c:v>
                </c:pt>
                <c:pt idx="319">
                  <c:v>71.5</c:v>
                </c:pt>
                <c:pt idx="320">
                  <c:v>71.599999999999994</c:v>
                </c:pt>
                <c:pt idx="321">
                  <c:v>71.7</c:v>
                </c:pt>
                <c:pt idx="322">
                  <c:v>71.8</c:v>
                </c:pt>
                <c:pt idx="323">
                  <c:v>71.900000000000006</c:v>
                </c:pt>
                <c:pt idx="324">
                  <c:v>72</c:v>
                </c:pt>
                <c:pt idx="325">
                  <c:v>72.099999999999994</c:v>
                </c:pt>
                <c:pt idx="326">
                  <c:v>72.099999999999994</c:v>
                </c:pt>
                <c:pt idx="327">
                  <c:v>72.2</c:v>
                </c:pt>
                <c:pt idx="328">
                  <c:v>72.3</c:v>
                </c:pt>
                <c:pt idx="329">
                  <c:v>72.400000000000006</c:v>
                </c:pt>
                <c:pt idx="330">
                  <c:v>72.5</c:v>
                </c:pt>
                <c:pt idx="331">
                  <c:v>72.5</c:v>
                </c:pt>
                <c:pt idx="332">
                  <c:v>72.599999999999994</c:v>
                </c:pt>
                <c:pt idx="333">
                  <c:v>72.7</c:v>
                </c:pt>
                <c:pt idx="334">
                  <c:v>72.8</c:v>
                </c:pt>
                <c:pt idx="335">
                  <c:v>72.900000000000006</c:v>
                </c:pt>
                <c:pt idx="336">
                  <c:v>73</c:v>
                </c:pt>
                <c:pt idx="337">
                  <c:v>73</c:v>
                </c:pt>
                <c:pt idx="338">
                  <c:v>73.099999999999994</c:v>
                </c:pt>
                <c:pt idx="339">
                  <c:v>73.2</c:v>
                </c:pt>
                <c:pt idx="340">
                  <c:v>73.3</c:v>
                </c:pt>
                <c:pt idx="341">
                  <c:v>73.400000000000006</c:v>
                </c:pt>
                <c:pt idx="342">
                  <c:v>73.5</c:v>
                </c:pt>
                <c:pt idx="343">
                  <c:v>73.5</c:v>
                </c:pt>
                <c:pt idx="344">
                  <c:v>73.599999999999994</c:v>
                </c:pt>
                <c:pt idx="345">
                  <c:v>73.7</c:v>
                </c:pt>
                <c:pt idx="346">
                  <c:v>73.8</c:v>
                </c:pt>
                <c:pt idx="347">
                  <c:v>73.900000000000006</c:v>
                </c:pt>
                <c:pt idx="348">
                  <c:v>73.900000000000006</c:v>
                </c:pt>
                <c:pt idx="349">
                  <c:v>74</c:v>
                </c:pt>
                <c:pt idx="350">
                  <c:v>74.099999999999994</c:v>
                </c:pt>
                <c:pt idx="351">
                  <c:v>74.2</c:v>
                </c:pt>
                <c:pt idx="352">
                  <c:v>74.2</c:v>
                </c:pt>
                <c:pt idx="353">
                  <c:v>74.3</c:v>
                </c:pt>
                <c:pt idx="354">
                  <c:v>74.400000000000006</c:v>
                </c:pt>
                <c:pt idx="355">
                  <c:v>74.5</c:v>
                </c:pt>
                <c:pt idx="356">
                  <c:v>74.5</c:v>
                </c:pt>
                <c:pt idx="357">
                  <c:v>74.599999999999994</c:v>
                </c:pt>
                <c:pt idx="358">
                  <c:v>74.7</c:v>
                </c:pt>
                <c:pt idx="359">
                  <c:v>74.7</c:v>
                </c:pt>
                <c:pt idx="360">
                  <c:v>74.8</c:v>
                </c:pt>
                <c:pt idx="361">
                  <c:v>74.900000000000006</c:v>
                </c:pt>
                <c:pt idx="362">
                  <c:v>75</c:v>
                </c:pt>
                <c:pt idx="363">
                  <c:v>75</c:v>
                </c:pt>
                <c:pt idx="364">
                  <c:v>75.099999999999994</c:v>
                </c:pt>
                <c:pt idx="365">
                  <c:v>75.2</c:v>
                </c:pt>
                <c:pt idx="366">
                  <c:v>75.2</c:v>
                </c:pt>
                <c:pt idx="367">
                  <c:v>75.3</c:v>
                </c:pt>
                <c:pt idx="368">
                  <c:v>75.400000000000006</c:v>
                </c:pt>
                <c:pt idx="369">
                  <c:v>75.5</c:v>
                </c:pt>
                <c:pt idx="370">
                  <c:v>75.5</c:v>
                </c:pt>
                <c:pt idx="371">
                  <c:v>75.599999999999994</c:v>
                </c:pt>
                <c:pt idx="372">
                  <c:v>75.7</c:v>
                </c:pt>
                <c:pt idx="373">
                  <c:v>75.7</c:v>
                </c:pt>
                <c:pt idx="374">
                  <c:v>75.8</c:v>
                </c:pt>
                <c:pt idx="375">
                  <c:v>75.900000000000006</c:v>
                </c:pt>
              </c:numCache>
            </c:numRef>
          </c:val>
          <c:smooth val="0"/>
          <c:extLst>
            <c:ext xmlns:c16="http://schemas.microsoft.com/office/drawing/2014/chart" uri="{C3380CC4-5D6E-409C-BE32-E72D297353CC}">
              <c16:uniqueId val="{00000000-C3A6-4056-9F62-D65B3AC16304}"/>
            </c:ext>
          </c:extLst>
        </c:ser>
        <c:ser>
          <c:idx val="2"/>
          <c:order val="1"/>
          <c:tx>
            <c:v>EMDEs</c:v>
          </c:tx>
          <c:spPr>
            <a:ln w="76200" cap="rnd">
              <a:solidFill>
                <a:srgbClr val="EB1C2D"/>
              </a:solidFill>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'1.3.B'!$W$3:$W$378</c:f>
              <c:numCache>
                <c:formatCode>0.0</c:formatCode>
                <c:ptCount val="3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0.2</c:v>
                </c:pt>
                <c:pt idx="54">
                  <c:v>0.2</c:v>
                </c:pt>
                <c:pt idx="55">
                  <c:v>0.2</c:v>
                </c:pt>
                <c:pt idx="56">
                  <c:v>0.2</c:v>
                </c:pt>
                <c:pt idx="57">
                  <c:v>0.2</c:v>
                </c:pt>
                <c:pt idx="58">
                  <c:v>0.2</c:v>
                </c:pt>
                <c:pt idx="59">
                  <c:v>0.2</c:v>
                </c:pt>
                <c:pt idx="60">
                  <c:v>0.2</c:v>
                </c:pt>
                <c:pt idx="61">
                  <c:v>0.3</c:v>
                </c:pt>
                <c:pt idx="62">
                  <c:v>0.3</c:v>
                </c:pt>
                <c:pt idx="63">
                  <c:v>0.3</c:v>
                </c:pt>
                <c:pt idx="64">
                  <c:v>0.3</c:v>
                </c:pt>
                <c:pt idx="65">
                  <c:v>0.3</c:v>
                </c:pt>
                <c:pt idx="66">
                  <c:v>0.3</c:v>
                </c:pt>
                <c:pt idx="67">
                  <c:v>0.4</c:v>
                </c:pt>
                <c:pt idx="68">
                  <c:v>0.4</c:v>
                </c:pt>
                <c:pt idx="69">
                  <c:v>0.4</c:v>
                </c:pt>
                <c:pt idx="70">
                  <c:v>0.4</c:v>
                </c:pt>
                <c:pt idx="71">
                  <c:v>0.5</c:v>
                </c:pt>
                <c:pt idx="72">
                  <c:v>0.5</c:v>
                </c:pt>
                <c:pt idx="73">
                  <c:v>0.5</c:v>
                </c:pt>
                <c:pt idx="74">
                  <c:v>0.5</c:v>
                </c:pt>
                <c:pt idx="75">
                  <c:v>0.6</c:v>
                </c:pt>
                <c:pt idx="76">
                  <c:v>0.6</c:v>
                </c:pt>
                <c:pt idx="77">
                  <c:v>0.6</c:v>
                </c:pt>
                <c:pt idx="78">
                  <c:v>0.6</c:v>
                </c:pt>
                <c:pt idx="79">
                  <c:v>0.7</c:v>
                </c:pt>
                <c:pt idx="80">
                  <c:v>0.7</c:v>
                </c:pt>
                <c:pt idx="81">
                  <c:v>0.7</c:v>
                </c:pt>
                <c:pt idx="82">
                  <c:v>0.8</c:v>
                </c:pt>
                <c:pt idx="83">
                  <c:v>0.8</c:v>
                </c:pt>
                <c:pt idx="84">
                  <c:v>0.8</c:v>
                </c:pt>
                <c:pt idx="85">
                  <c:v>0.9</c:v>
                </c:pt>
                <c:pt idx="86">
                  <c:v>0.9</c:v>
                </c:pt>
                <c:pt idx="87">
                  <c:v>0.9</c:v>
                </c:pt>
                <c:pt idx="88">
                  <c:v>1</c:v>
                </c:pt>
                <c:pt idx="89">
                  <c:v>1</c:v>
                </c:pt>
                <c:pt idx="90">
                  <c:v>1</c:v>
                </c:pt>
                <c:pt idx="91">
                  <c:v>1.1000000000000001</c:v>
                </c:pt>
                <c:pt idx="92">
                  <c:v>1.1000000000000001</c:v>
                </c:pt>
                <c:pt idx="93">
                  <c:v>1.2</c:v>
                </c:pt>
                <c:pt idx="94">
                  <c:v>1.2</c:v>
                </c:pt>
                <c:pt idx="95">
                  <c:v>1.3</c:v>
                </c:pt>
                <c:pt idx="96">
                  <c:v>1.3</c:v>
                </c:pt>
                <c:pt idx="97">
                  <c:v>1.3</c:v>
                </c:pt>
                <c:pt idx="98">
                  <c:v>1.4</c:v>
                </c:pt>
                <c:pt idx="99">
                  <c:v>1.4</c:v>
                </c:pt>
                <c:pt idx="100">
                  <c:v>1.5</c:v>
                </c:pt>
                <c:pt idx="101">
                  <c:v>1.5</c:v>
                </c:pt>
                <c:pt idx="102">
                  <c:v>1.6</c:v>
                </c:pt>
                <c:pt idx="103">
                  <c:v>1.7</c:v>
                </c:pt>
                <c:pt idx="104">
                  <c:v>1.7</c:v>
                </c:pt>
                <c:pt idx="105">
                  <c:v>1.8</c:v>
                </c:pt>
                <c:pt idx="106">
                  <c:v>1.8</c:v>
                </c:pt>
                <c:pt idx="107">
                  <c:v>1.9</c:v>
                </c:pt>
                <c:pt idx="108">
                  <c:v>1.9</c:v>
                </c:pt>
                <c:pt idx="109">
                  <c:v>2</c:v>
                </c:pt>
                <c:pt idx="110">
                  <c:v>2.1</c:v>
                </c:pt>
                <c:pt idx="111">
                  <c:v>2.1</c:v>
                </c:pt>
                <c:pt idx="112">
                  <c:v>2.2000000000000002</c:v>
                </c:pt>
                <c:pt idx="113">
                  <c:v>2.2999999999999998</c:v>
                </c:pt>
                <c:pt idx="114">
                  <c:v>2.2999999999999998</c:v>
                </c:pt>
                <c:pt idx="115">
                  <c:v>2.4</c:v>
                </c:pt>
                <c:pt idx="116">
                  <c:v>2.5</c:v>
                </c:pt>
                <c:pt idx="117">
                  <c:v>2.5</c:v>
                </c:pt>
                <c:pt idx="118">
                  <c:v>2.6</c:v>
                </c:pt>
                <c:pt idx="119">
                  <c:v>2.7</c:v>
                </c:pt>
                <c:pt idx="120">
                  <c:v>2.8</c:v>
                </c:pt>
                <c:pt idx="121">
                  <c:v>2.9</c:v>
                </c:pt>
                <c:pt idx="122">
                  <c:v>3</c:v>
                </c:pt>
                <c:pt idx="123">
                  <c:v>3</c:v>
                </c:pt>
                <c:pt idx="124">
                  <c:v>3.1</c:v>
                </c:pt>
                <c:pt idx="125">
                  <c:v>3.2</c:v>
                </c:pt>
                <c:pt idx="126">
                  <c:v>3.3</c:v>
                </c:pt>
                <c:pt idx="127">
                  <c:v>3.4</c:v>
                </c:pt>
                <c:pt idx="128">
                  <c:v>3.4</c:v>
                </c:pt>
                <c:pt idx="129">
                  <c:v>3.5</c:v>
                </c:pt>
                <c:pt idx="130">
                  <c:v>3.6</c:v>
                </c:pt>
                <c:pt idx="131">
                  <c:v>3.6</c:v>
                </c:pt>
                <c:pt idx="132">
                  <c:v>3.7</c:v>
                </c:pt>
                <c:pt idx="133">
                  <c:v>3.8</c:v>
                </c:pt>
                <c:pt idx="134">
                  <c:v>3.8</c:v>
                </c:pt>
                <c:pt idx="135">
                  <c:v>3.9</c:v>
                </c:pt>
                <c:pt idx="136">
                  <c:v>4</c:v>
                </c:pt>
                <c:pt idx="137">
                  <c:v>4</c:v>
                </c:pt>
                <c:pt idx="138">
                  <c:v>4.0999999999999996</c:v>
                </c:pt>
                <c:pt idx="139">
                  <c:v>4.0999999999999996</c:v>
                </c:pt>
                <c:pt idx="140">
                  <c:v>4.2</c:v>
                </c:pt>
                <c:pt idx="141">
                  <c:v>4.2</c:v>
                </c:pt>
                <c:pt idx="142">
                  <c:v>4.3</c:v>
                </c:pt>
                <c:pt idx="143">
                  <c:v>4.4000000000000004</c:v>
                </c:pt>
                <c:pt idx="144">
                  <c:v>4.4000000000000004</c:v>
                </c:pt>
                <c:pt idx="145">
                  <c:v>4.5</c:v>
                </c:pt>
                <c:pt idx="146">
                  <c:v>4.5</c:v>
                </c:pt>
                <c:pt idx="147">
                  <c:v>4.5999999999999996</c:v>
                </c:pt>
                <c:pt idx="148">
                  <c:v>4.5999999999999996</c:v>
                </c:pt>
                <c:pt idx="149">
                  <c:v>4.7</c:v>
                </c:pt>
                <c:pt idx="150">
                  <c:v>4.7</c:v>
                </c:pt>
                <c:pt idx="151">
                  <c:v>4.8</c:v>
                </c:pt>
                <c:pt idx="152">
                  <c:v>4.9000000000000004</c:v>
                </c:pt>
                <c:pt idx="153">
                  <c:v>4.9000000000000004</c:v>
                </c:pt>
                <c:pt idx="154">
                  <c:v>5</c:v>
                </c:pt>
                <c:pt idx="155">
                  <c:v>5</c:v>
                </c:pt>
                <c:pt idx="156">
                  <c:v>5.0999999999999996</c:v>
                </c:pt>
                <c:pt idx="157">
                  <c:v>5.0999999999999996</c:v>
                </c:pt>
                <c:pt idx="158">
                  <c:v>5.2</c:v>
                </c:pt>
                <c:pt idx="159">
                  <c:v>5.3</c:v>
                </c:pt>
                <c:pt idx="160">
                  <c:v>5.3</c:v>
                </c:pt>
                <c:pt idx="161">
                  <c:v>5.4</c:v>
                </c:pt>
                <c:pt idx="162">
                  <c:v>5.4</c:v>
                </c:pt>
                <c:pt idx="163">
                  <c:v>5.5</c:v>
                </c:pt>
                <c:pt idx="164">
                  <c:v>5.6</c:v>
                </c:pt>
                <c:pt idx="165">
                  <c:v>5.6</c:v>
                </c:pt>
                <c:pt idx="166">
                  <c:v>5.7</c:v>
                </c:pt>
                <c:pt idx="167">
                  <c:v>5.8</c:v>
                </c:pt>
                <c:pt idx="168">
                  <c:v>5.9</c:v>
                </c:pt>
                <c:pt idx="169">
                  <c:v>5.9</c:v>
                </c:pt>
                <c:pt idx="170">
                  <c:v>6</c:v>
                </c:pt>
                <c:pt idx="171">
                  <c:v>6.1</c:v>
                </c:pt>
                <c:pt idx="172">
                  <c:v>6.2</c:v>
                </c:pt>
                <c:pt idx="173">
                  <c:v>6.3</c:v>
                </c:pt>
                <c:pt idx="174">
                  <c:v>6.4</c:v>
                </c:pt>
                <c:pt idx="175">
                  <c:v>6.4</c:v>
                </c:pt>
                <c:pt idx="176">
                  <c:v>6.5</c:v>
                </c:pt>
                <c:pt idx="177">
                  <c:v>6.6</c:v>
                </c:pt>
                <c:pt idx="178">
                  <c:v>6.7</c:v>
                </c:pt>
                <c:pt idx="179">
                  <c:v>7.5</c:v>
                </c:pt>
                <c:pt idx="180">
                  <c:v>8.1999999999999993</c:v>
                </c:pt>
                <c:pt idx="181">
                  <c:v>9</c:v>
                </c:pt>
                <c:pt idx="182">
                  <c:v>9.6999999999999993</c:v>
                </c:pt>
                <c:pt idx="183">
                  <c:v>10.5</c:v>
                </c:pt>
                <c:pt idx="184">
                  <c:v>11.3</c:v>
                </c:pt>
                <c:pt idx="185">
                  <c:v>12</c:v>
                </c:pt>
                <c:pt idx="186">
                  <c:v>12.8</c:v>
                </c:pt>
                <c:pt idx="187">
                  <c:v>13.6</c:v>
                </c:pt>
                <c:pt idx="188">
                  <c:v>14.4</c:v>
                </c:pt>
                <c:pt idx="189">
                  <c:v>15.1</c:v>
                </c:pt>
                <c:pt idx="190">
                  <c:v>15.9</c:v>
                </c:pt>
                <c:pt idx="191">
                  <c:v>16.7</c:v>
                </c:pt>
                <c:pt idx="192">
                  <c:v>17.5</c:v>
                </c:pt>
                <c:pt idx="193">
                  <c:v>17.600000000000001</c:v>
                </c:pt>
                <c:pt idx="194">
                  <c:v>17.8</c:v>
                </c:pt>
                <c:pt idx="195">
                  <c:v>17.899999999999999</c:v>
                </c:pt>
                <c:pt idx="196">
                  <c:v>18.100000000000001</c:v>
                </c:pt>
                <c:pt idx="197">
                  <c:v>18.2</c:v>
                </c:pt>
                <c:pt idx="198">
                  <c:v>18.399999999999999</c:v>
                </c:pt>
                <c:pt idx="199">
                  <c:v>18.5</c:v>
                </c:pt>
                <c:pt idx="200">
                  <c:v>18.7</c:v>
                </c:pt>
                <c:pt idx="201">
                  <c:v>18.899999999999999</c:v>
                </c:pt>
                <c:pt idx="202">
                  <c:v>19</c:v>
                </c:pt>
                <c:pt idx="203">
                  <c:v>19.2</c:v>
                </c:pt>
                <c:pt idx="204">
                  <c:v>19.3</c:v>
                </c:pt>
                <c:pt idx="205">
                  <c:v>19.5</c:v>
                </c:pt>
                <c:pt idx="206">
                  <c:v>19.7</c:v>
                </c:pt>
                <c:pt idx="207">
                  <c:v>19.8</c:v>
                </c:pt>
                <c:pt idx="208">
                  <c:v>20</c:v>
                </c:pt>
                <c:pt idx="209">
                  <c:v>20.100000000000001</c:v>
                </c:pt>
                <c:pt idx="210">
                  <c:v>20.3</c:v>
                </c:pt>
                <c:pt idx="211">
                  <c:v>20.399999999999999</c:v>
                </c:pt>
                <c:pt idx="212">
                  <c:v>20.5</c:v>
                </c:pt>
                <c:pt idx="213">
                  <c:v>20.7</c:v>
                </c:pt>
                <c:pt idx="214">
                  <c:v>20.8</c:v>
                </c:pt>
                <c:pt idx="215">
                  <c:v>20.9</c:v>
                </c:pt>
                <c:pt idx="216">
                  <c:v>21.1</c:v>
                </c:pt>
                <c:pt idx="217">
                  <c:v>21.2</c:v>
                </c:pt>
                <c:pt idx="218">
                  <c:v>21.4</c:v>
                </c:pt>
                <c:pt idx="219">
                  <c:v>21.5</c:v>
                </c:pt>
                <c:pt idx="220">
                  <c:v>21.6</c:v>
                </c:pt>
                <c:pt idx="221">
                  <c:v>21.7</c:v>
                </c:pt>
                <c:pt idx="222">
                  <c:v>21.9</c:v>
                </c:pt>
                <c:pt idx="223">
                  <c:v>22</c:v>
                </c:pt>
                <c:pt idx="224">
                  <c:v>22.1</c:v>
                </c:pt>
                <c:pt idx="225">
                  <c:v>22.3</c:v>
                </c:pt>
                <c:pt idx="226">
                  <c:v>22.4</c:v>
                </c:pt>
                <c:pt idx="227">
                  <c:v>22.5</c:v>
                </c:pt>
                <c:pt idx="228">
                  <c:v>22.7</c:v>
                </c:pt>
                <c:pt idx="229">
                  <c:v>22.8</c:v>
                </c:pt>
                <c:pt idx="230">
                  <c:v>23</c:v>
                </c:pt>
                <c:pt idx="231">
                  <c:v>23.1</c:v>
                </c:pt>
                <c:pt idx="232">
                  <c:v>23.2</c:v>
                </c:pt>
                <c:pt idx="233">
                  <c:v>23.4</c:v>
                </c:pt>
                <c:pt idx="234">
                  <c:v>23.6</c:v>
                </c:pt>
                <c:pt idx="235">
                  <c:v>23.7</c:v>
                </c:pt>
                <c:pt idx="236">
                  <c:v>23.9</c:v>
                </c:pt>
                <c:pt idx="237">
                  <c:v>24.1</c:v>
                </c:pt>
                <c:pt idx="238">
                  <c:v>24.2</c:v>
                </c:pt>
                <c:pt idx="239">
                  <c:v>24.4</c:v>
                </c:pt>
                <c:pt idx="240">
                  <c:v>24.6</c:v>
                </c:pt>
                <c:pt idx="241">
                  <c:v>24.7</c:v>
                </c:pt>
                <c:pt idx="242">
                  <c:v>24.9</c:v>
                </c:pt>
                <c:pt idx="243">
                  <c:v>25.1</c:v>
                </c:pt>
                <c:pt idx="244">
                  <c:v>25.3</c:v>
                </c:pt>
                <c:pt idx="245">
                  <c:v>25.5</c:v>
                </c:pt>
                <c:pt idx="246">
                  <c:v>25.6</c:v>
                </c:pt>
                <c:pt idx="247">
                  <c:v>25.8</c:v>
                </c:pt>
                <c:pt idx="248">
                  <c:v>26</c:v>
                </c:pt>
                <c:pt idx="249">
                  <c:v>26.2</c:v>
                </c:pt>
                <c:pt idx="250">
                  <c:v>26.3</c:v>
                </c:pt>
                <c:pt idx="251">
                  <c:v>26.5</c:v>
                </c:pt>
                <c:pt idx="252">
                  <c:v>26.7</c:v>
                </c:pt>
                <c:pt idx="253">
                  <c:v>26.9</c:v>
                </c:pt>
                <c:pt idx="254">
                  <c:v>27</c:v>
                </c:pt>
                <c:pt idx="255">
                  <c:v>27.2</c:v>
                </c:pt>
                <c:pt idx="256">
                  <c:v>27.8</c:v>
                </c:pt>
                <c:pt idx="257">
                  <c:v>28.5</c:v>
                </c:pt>
                <c:pt idx="258">
                  <c:v>29.1</c:v>
                </c:pt>
                <c:pt idx="259">
                  <c:v>29.8</c:v>
                </c:pt>
                <c:pt idx="260">
                  <c:v>30.4</c:v>
                </c:pt>
                <c:pt idx="261">
                  <c:v>31.1</c:v>
                </c:pt>
                <c:pt idx="262">
                  <c:v>31.8</c:v>
                </c:pt>
                <c:pt idx="263">
                  <c:v>32.4</c:v>
                </c:pt>
                <c:pt idx="264">
                  <c:v>33.1</c:v>
                </c:pt>
                <c:pt idx="265">
                  <c:v>33.700000000000003</c:v>
                </c:pt>
                <c:pt idx="266">
                  <c:v>34.4</c:v>
                </c:pt>
                <c:pt idx="267">
                  <c:v>35.1</c:v>
                </c:pt>
                <c:pt idx="268">
                  <c:v>35.700000000000003</c:v>
                </c:pt>
                <c:pt idx="269">
                  <c:v>36.4</c:v>
                </c:pt>
                <c:pt idx="270">
                  <c:v>36.6</c:v>
                </c:pt>
                <c:pt idx="271">
                  <c:v>36.9</c:v>
                </c:pt>
                <c:pt idx="272">
                  <c:v>37.1</c:v>
                </c:pt>
                <c:pt idx="273">
                  <c:v>37.299999999999997</c:v>
                </c:pt>
                <c:pt idx="274">
                  <c:v>37.5</c:v>
                </c:pt>
                <c:pt idx="275">
                  <c:v>37.700000000000003</c:v>
                </c:pt>
                <c:pt idx="276">
                  <c:v>37.9</c:v>
                </c:pt>
                <c:pt idx="277">
                  <c:v>38.1</c:v>
                </c:pt>
                <c:pt idx="278">
                  <c:v>38.299999999999997</c:v>
                </c:pt>
                <c:pt idx="279">
                  <c:v>38.5</c:v>
                </c:pt>
                <c:pt idx="280">
                  <c:v>38.700000000000003</c:v>
                </c:pt>
                <c:pt idx="281">
                  <c:v>38.9</c:v>
                </c:pt>
                <c:pt idx="282">
                  <c:v>39.1</c:v>
                </c:pt>
                <c:pt idx="283">
                  <c:v>39.299999999999997</c:v>
                </c:pt>
                <c:pt idx="284">
                  <c:v>39.5</c:v>
                </c:pt>
                <c:pt idx="285">
                  <c:v>39.700000000000003</c:v>
                </c:pt>
                <c:pt idx="286">
                  <c:v>39.799999999999997</c:v>
                </c:pt>
                <c:pt idx="287">
                  <c:v>40</c:v>
                </c:pt>
                <c:pt idx="288">
                  <c:v>40.200000000000003</c:v>
                </c:pt>
                <c:pt idx="289">
                  <c:v>40.4</c:v>
                </c:pt>
                <c:pt idx="290">
                  <c:v>40.5</c:v>
                </c:pt>
                <c:pt idx="291">
                  <c:v>40.700000000000003</c:v>
                </c:pt>
                <c:pt idx="292">
                  <c:v>40.9</c:v>
                </c:pt>
                <c:pt idx="293">
                  <c:v>41.1</c:v>
                </c:pt>
                <c:pt idx="294">
                  <c:v>41.2</c:v>
                </c:pt>
                <c:pt idx="295">
                  <c:v>41.4</c:v>
                </c:pt>
                <c:pt idx="296">
                  <c:v>41.6</c:v>
                </c:pt>
                <c:pt idx="297">
                  <c:v>41.7</c:v>
                </c:pt>
                <c:pt idx="298">
                  <c:v>41.9</c:v>
                </c:pt>
                <c:pt idx="299">
                  <c:v>42.1</c:v>
                </c:pt>
                <c:pt idx="300">
                  <c:v>42.2</c:v>
                </c:pt>
                <c:pt idx="301">
                  <c:v>42.4</c:v>
                </c:pt>
                <c:pt idx="302">
                  <c:v>42.5</c:v>
                </c:pt>
                <c:pt idx="303">
                  <c:v>42.7</c:v>
                </c:pt>
                <c:pt idx="304">
                  <c:v>42.8</c:v>
                </c:pt>
                <c:pt idx="305">
                  <c:v>43</c:v>
                </c:pt>
                <c:pt idx="306">
                  <c:v>43.1</c:v>
                </c:pt>
                <c:pt idx="307">
                  <c:v>43.2</c:v>
                </c:pt>
                <c:pt idx="308">
                  <c:v>43.4</c:v>
                </c:pt>
                <c:pt idx="309">
                  <c:v>43.5</c:v>
                </c:pt>
                <c:pt idx="310">
                  <c:v>43.6</c:v>
                </c:pt>
                <c:pt idx="311">
                  <c:v>43.8</c:v>
                </c:pt>
                <c:pt idx="312">
                  <c:v>43.9</c:v>
                </c:pt>
                <c:pt idx="313">
                  <c:v>44</c:v>
                </c:pt>
                <c:pt idx="314">
                  <c:v>44.2</c:v>
                </c:pt>
                <c:pt idx="315">
                  <c:v>44.3</c:v>
                </c:pt>
                <c:pt idx="316">
                  <c:v>44.5</c:v>
                </c:pt>
                <c:pt idx="317">
                  <c:v>44.6</c:v>
                </c:pt>
                <c:pt idx="318">
                  <c:v>44.7</c:v>
                </c:pt>
                <c:pt idx="319">
                  <c:v>44.9</c:v>
                </c:pt>
                <c:pt idx="320">
                  <c:v>45</c:v>
                </c:pt>
                <c:pt idx="321">
                  <c:v>45.2</c:v>
                </c:pt>
                <c:pt idx="322">
                  <c:v>45.3</c:v>
                </c:pt>
                <c:pt idx="323">
                  <c:v>45.5</c:v>
                </c:pt>
                <c:pt idx="324">
                  <c:v>45.6</c:v>
                </c:pt>
                <c:pt idx="325">
                  <c:v>45.7</c:v>
                </c:pt>
                <c:pt idx="326">
                  <c:v>45.8</c:v>
                </c:pt>
                <c:pt idx="327">
                  <c:v>46</c:v>
                </c:pt>
                <c:pt idx="328">
                  <c:v>46.1</c:v>
                </c:pt>
                <c:pt idx="329">
                  <c:v>46.2</c:v>
                </c:pt>
                <c:pt idx="330">
                  <c:v>46.3</c:v>
                </c:pt>
                <c:pt idx="331">
                  <c:v>46.4</c:v>
                </c:pt>
                <c:pt idx="332">
                  <c:v>46.5</c:v>
                </c:pt>
                <c:pt idx="333">
                  <c:v>46.7</c:v>
                </c:pt>
                <c:pt idx="334">
                  <c:v>46.8</c:v>
                </c:pt>
                <c:pt idx="335">
                  <c:v>46.9</c:v>
                </c:pt>
                <c:pt idx="336">
                  <c:v>47</c:v>
                </c:pt>
                <c:pt idx="337">
                  <c:v>47.2</c:v>
                </c:pt>
                <c:pt idx="338">
                  <c:v>47.3</c:v>
                </c:pt>
                <c:pt idx="339">
                  <c:v>47.4</c:v>
                </c:pt>
                <c:pt idx="340">
                  <c:v>47.5</c:v>
                </c:pt>
                <c:pt idx="341">
                  <c:v>47.7</c:v>
                </c:pt>
                <c:pt idx="342">
                  <c:v>48</c:v>
                </c:pt>
                <c:pt idx="343">
                  <c:v>48.2</c:v>
                </c:pt>
                <c:pt idx="344">
                  <c:v>48.5</c:v>
                </c:pt>
                <c:pt idx="345">
                  <c:v>48.7</c:v>
                </c:pt>
                <c:pt idx="346">
                  <c:v>49</c:v>
                </c:pt>
                <c:pt idx="347">
                  <c:v>49.2</c:v>
                </c:pt>
                <c:pt idx="348">
                  <c:v>49.5</c:v>
                </c:pt>
                <c:pt idx="349">
                  <c:v>49.7</c:v>
                </c:pt>
                <c:pt idx="350">
                  <c:v>49.9</c:v>
                </c:pt>
                <c:pt idx="351">
                  <c:v>50.2</c:v>
                </c:pt>
                <c:pt idx="352">
                  <c:v>50.4</c:v>
                </c:pt>
                <c:pt idx="353">
                  <c:v>50.7</c:v>
                </c:pt>
                <c:pt idx="354">
                  <c:v>50.9</c:v>
                </c:pt>
                <c:pt idx="355">
                  <c:v>51.1</c:v>
                </c:pt>
                <c:pt idx="356">
                  <c:v>51.2</c:v>
                </c:pt>
                <c:pt idx="357">
                  <c:v>51.3</c:v>
                </c:pt>
                <c:pt idx="358">
                  <c:v>51.5</c:v>
                </c:pt>
                <c:pt idx="359">
                  <c:v>51.6</c:v>
                </c:pt>
                <c:pt idx="360">
                  <c:v>51.7</c:v>
                </c:pt>
                <c:pt idx="361">
                  <c:v>51.9</c:v>
                </c:pt>
                <c:pt idx="362">
                  <c:v>52</c:v>
                </c:pt>
                <c:pt idx="363">
                  <c:v>52.2</c:v>
                </c:pt>
                <c:pt idx="364">
                  <c:v>52.3</c:v>
                </c:pt>
                <c:pt idx="365">
                  <c:v>52.5</c:v>
                </c:pt>
                <c:pt idx="366">
                  <c:v>52.6</c:v>
                </c:pt>
                <c:pt idx="367">
                  <c:v>52.8</c:v>
                </c:pt>
                <c:pt idx="368">
                  <c:v>52.9</c:v>
                </c:pt>
                <c:pt idx="369">
                  <c:v>53</c:v>
                </c:pt>
                <c:pt idx="370">
                  <c:v>53.1</c:v>
                </c:pt>
                <c:pt idx="371">
                  <c:v>53.3</c:v>
                </c:pt>
                <c:pt idx="372">
                  <c:v>53.4</c:v>
                </c:pt>
                <c:pt idx="373">
                  <c:v>53.5</c:v>
                </c:pt>
                <c:pt idx="374">
                  <c:v>53.6</c:v>
                </c:pt>
                <c:pt idx="375">
                  <c:v>53.8</c:v>
                </c:pt>
              </c:numCache>
            </c:numRef>
          </c:val>
          <c:smooth val="0"/>
          <c:extLst>
            <c:ext xmlns:c16="http://schemas.microsoft.com/office/drawing/2014/chart" uri="{C3380CC4-5D6E-409C-BE32-E72D297353CC}">
              <c16:uniqueId val="{00000001-C3A6-4056-9F62-D65B3AC16304}"/>
            </c:ext>
          </c:extLst>
        </c:ser>
        <c:ser>
          <c:idx val="3"/>
          <c:order val="2"/>
          <c:tx>
            <c:v>LICs</c:v>
          </c:tx>
          <c:spPr>
            <a:ln w="76200" cap="rnd">
              <a:solidFill>
                <a:srgbClr val="002345"/>
              </a:solidFill>
              <a:prstDash val="sysDot"/>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'1.3.B'!$S$3:$S$460</c:f>
              <c:numCache>
                <c:formatCode>0.0</c:formatCode>
                <c:ptCount val="458"/>
                <c:pt idx="376">
                  <c:v>76</c:v>
                </c:pt>
                <c:pt idx="377">
                  <c:v>76.099999999999994</c:v>
                </c:pt>
                <c:pt idx="378">
                  <c:v>76.099999999999994</c:v>
                </c:pt>
                <c:pt idx="379">
                  <c:v>76.2</c:v>
                </c:pt>
                <c:pt idx="380">
                  <c:v>76.3</c:v>
                </c:pt>
                <c:pt idx="381">
                  <c:v>76.400000000000006</c:v>
                </c:pt>
                <c:pt idx="382">
                  <c:v>76.400000000000006</c:v>
                </c:pt>
                <c:pt idx="383">
                  <c:v>76.5</c:v>
                </c:pt>
                <c:pt idx="384">
                  <c:v>76.599999999999994</c:v>
                </c:pt>
                <c:pt idx="385">
                  <c:v>76.599999999999994</c:v>
                </c:pt>
                <c:pt idx="386">
                  <c:v>76.7</c:v>
                </c:pt>
                <c:pt idx="387">
                  <c:v>76.7</c:v>
                </c:pt>
                <c:pt idx="388">
                  <c:v>76.8</c:v>
                </c:pt>
                <c:pt idx="389">
                  <c:v>76.8</c:v>
                </c:pt>
                <c:pt idx="390">
                  <c:v>76.900000000000006</c:v>
                </c:pt>
                <c:pt idx="391">
                  <c:v>77</c:v>
                </c:pt>
                <c:pt idx="392">
                  <c:v>77</c:v>
                </c:pt>
                <c:pt idx="393">
                  <c:v>77.099999999999994</c:v>
                </c:pt>
                <c:pt idx="394">
                  <c:v>77.099999999999994</c:v>
                </c:pt>
                <c:pt idx="395">
                  <c:v>77.2</c:v>
                </c:pt>
                <c:pt idx="396">
                  <c:v>77.2</c:v>
                </c:pt>
                <c:pt idx="397">
                  <c:v>77.3</c:v>
                </c:pt>
                <c:pt idx="398">
                  <c:v>77.3</c:v>
                </c:pt>
                <c:pt idx="399">
                  <c:v>77.400000000000006</c:v>
                </c:pt>
                <c:pt idx="400">
                  <c:v>77.400000000000006</c:v>
                </c:pt>
                <c:pt idx="401">
                  <c:v>77.5</c:v>
                </c:pt>
                <c:pt idx="402">
                  <c:v>77.5</c:v>
                </c:pt>
                <c:pt idx="403">
                  <c:v>77.599999999999994</c:v>
                </c:pt>
                <c:pt idx="404">
                  <c:v>77.599999999999994</c:v>
                </c:pt>
                <c:pt idx="405">
                  <c:v>77.7</c:v>
                </c:pt>
                <c:pt idx="406">
                  <c:v>77.7</c:v>
                </c:pt>
                <c:pt idx="407">
                  <c:v>77.8</c:v>
                </c:pt>
                <c:pt idx="408">
                  <c:v>77.8</c:v>
                </c:pt>
                <c:pt idx="409">
                  <c:v>77.900000000000006</c:v>
                </c:pt>
                <c:pt idx="410">
                  <c:v>77.900000000000006</c:v>
                </c:pt>
                <c:pt idx="411">
                  <c:v>78</c:v>
                </c:pt>
                <c:pt idx="412">
                  <c:v>78</c:v>
                </c:pt>
                <c:pt idx="413">
                  <c:v>78.099999999999994</c:v>
                </c:pt>
                <c:pt idx="414">
                  <c:v>78.099999999999994</c:v>
                </c:pt>
                <c:pt idx="415">
                  <c:v>78.2</c:v>
                </c:pt>
                <c:pt idx="416">
                  <c:v>78.2</c:v>
                </c:pt>
                <c:pt idx="417">
                  <c:v>78.2</c:v>
                </c:pt>
                <c:pt idx="418">
                  <c:v>78.3</c:v>
                </c:pt>
                <c:pt idx="419">
                  <c:v>78.3</c:v>
                </c:pt>
                <c:pt idx="420">
                  <c:v>78.400000000000006</c:v>
                </c:pt>
                <c:pt idx="421">
                  <c:v>78.400000000000006</c:v>
                </c:pt>
                <c:pt idx="422">
                  <c:v>78.5</c:v>
                </c:pt>
                <c:pt idx="423">
                  <c:v>78.5</c:v>
                </c:pt>
                <c:pt idx="424">
                  <c:v>78.599999999999994</c:v>
                </c:pt>
                <c:pt idx="425">
                  <c:v>78.599999999999994</c:v>
                </c:pt>
                <c:pt idx="426">
                  <c:v>78.7</c:v>
                </c:pt>
                <c:pt idx="427">
                  <c:v>78.7</c:v>
                </c:pt>
                <c:pt idx="428">
                  <c:v>78.8</c:v>
                </c:pt>
                <c:pt idx="429">
                  <c:v>78.8</c:v>
                </c:pt>
                <c:pt idx="430">
                  <c:v>78.900000000000006</c:v>
                </c:pt>
                <c:pt idx="431">
                  <c:v>78.900000000000006</c:v>
                </c:pt>
                <c:pt idx="432">
                  <c:v>79</c:v>
                </c:pt>
                <c:pt idx="433">
                  <c:v>79</c:v>
                </c:pt>
                <c:pt idx="434">
                  <c:v>79</c:v>
                </c:pt>
                <c:pt idx="435">
                  <c:v>79.099999999999994</c:v>
                </c:pt>
                <c:pt idx="436">
                  <c:v>79.099999999999994</c:v>
                </c:pt>
                <c:pt idx="437">
                  <c:v>79.2</c:v>
                </c:pt>
                <c:pt idx="438">
                  <c:v>79.2</c:v>
                </c:pt>
                <c:pt idx="439">
                  <c:v>79.3</c:v>
                </c:pt>
                <c:pt idx="440">
                  <c:v>79.3</c:v>
                </c:pt>
                <c:pt idx="441">
                  <c:v>79.400000000000006</c:v>
                </c:pt>
                <c:pt idx="442">
                  <c:v>79.400000000000006</c:v>
                </c:pt>
                <c:pt idx="443">
                  <c:v>79.400000000000006</c:v>
                </c:pt>
                <c:pt idx="444">
                  <c:v>79.5</c:v>
                </c:pt>
                <c:pt idx="445">
                  <c:v>79.5</c:v>
                </c:pt>
                <c:pt idx="446">
                  <c:v>79.599999999999994</c:v>
                </c:pt>
                <c:pt idx="447">
                  <c:v>79.599999999999994</c:v>
                </c:pt>
                <c:pt idx="448">
                  <c:v>79.7</c:v>
                </c:pt>
                <c:pt idx="449">
                  <c:v>79.7</c:v>
                </c:pt>
                <c:pt idx="450">
                  <c:v>79.8</c:v>
                </c:pt>
                <c:pt idx="451">
                  <c:v>79.8</c:v>
                </c:pt>
                <c:pt idx="452">
                  <c:v>79.8</c:v>
                </c:pt>
                <c:pt idx="453">
                  <c:v>79.900000000000006</c:v>
                </c:pt>
                <c:pt idx="454">
                  <c:v>79.900000000000006</c:v>
                </c:pt>
                <c:pt idx="455">
                  <c:v>79.900000000000006</c:v>
                </c:pt>
                <c:pt idx="456">
                  <c:v>79.900000000000006</c:v>
                </c:pt>
                <c:pt idx="457">
                  <c:v>80</c:v>
                </c:pt>
              </c:numCache>
            </c:numRef>
          </c:val>
          <c:smooth val="0"/>
          <c:extLst>
            <c:ext xmlns:c16="http://schemas.microsoft.com/office/drawing/2014/chart" uri="{C3380CC4-5D6E-409C-BE32-E72D297353CC}">
              <c16:uniqueId val="{00000002-C3A6-4056-9F62-D65B3AC16304}"/>
            </c:ext>
          </c:extLst>
        </c:ser>
        <c:ser>
          <c:idx val="4"/>
          <c:order val="3"/>
          <c:tx>
            <c:v>LICs</c:v>
          </c:tx>
          <c:spPr>
            <a:ln w="76200" cap="rnd">
              <a:solidFill>
                <a:srgbClr val="F78D28"/>
              </a:solidFill>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'1.3.B'!$X$3:$X$378</c:f>
              <c:numCache>
                <c:formatCode>0.0</c:formatCode>
                <c:ptCount val="3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0.1</c:v>
                </c:pt>
                <c:pt idx="114">
                  <c:v>0.1</c:v>
                </c:pt>
                <c:pt idx="115">
                  <c:v>0.1</c:v>
                </c:pt>
                <c:pt idx="116">
                  <c:v>0.1</c:v>
                </c:pt>
                <c:pt idx="117">
                  <c:v>0.1</c:v>
                </c:pt>
                <c:pt idx="118">
                  <c:v>0.2</c:v>
                </c:pt>
                <c:pt idx="119">
                  <c:v>0.2</c:v>
                </c:pt>
                <c:pt idx="120">
                  <c:v>0.2</c:v>
                </c:pt>
                <c:pt idx="121">
                  <c:v>0.2</c:v>
                </c:pt>
                <c:pt idx="122">
                  <c:v>0.2</c:v>
                </c:pt>
                <c:pt idx="123">
                  <c:v>0.2</c:v>
                </c:pt>
                <c:pt idx="124">
                  <c:v>0.2</c:v>
                </c:pt>
                <c:pt idx="125">
                  <c:v>0.2</c:v>
                </c:pt>
                <c:pt idx="126">
                  <c:v>0.2</c:v>
                </c:pt>
                <c:pt idx="127">
                  <c:v>0.3</c:v>
                </c:pt>
                <c:pt idx="128">
                  <c:v>0.3</c:v>
                </c:pt>
                <c:pt idx="129">
                  <c:v>0.3</c:v>
                </c:pt>
                <c:pt idx="130">
                  <c:v>0.3</c:v>
                </c:pt>
                <c:pt idx="131">
                  <c:v>0.3</c:v>
                </c:pt>
                <c:pt idx="132">
                  <c:v>0.3</c:v>
                </c:pt>
                <c:pt idx="133">
                  <c:v>0.3</c:v>
                </c:pt>
                <c:pt idx="134">
                  <c:v>0.3</c:v>
                </c:pt>
                <c:pt idx="135">
                  <c:v>0.3</c:v>
                </c:pt>
                <c:pt idx="136">
                  <c:v>0.3</c:v>
                </c:pt>
                <c:pt idx="137">
                  <c:v>0.3</c:v>
                </c:pt>
                <c:pt idx="138">
                  <c:v>0.4</c:v>
                </c:pt>
                <c:pt idx="139">
                  <c:v>0.4</c:v>
                </c:pt>
                <c:pt idx="140">
                  <c:v>0.4</c:v>
                </c:pt>
                <c:pt idx="141">
                  <c:v>0.4</c:v>
                </c:pt>
                <c:pt idx="142">
                  <c:v>0.4</c:v>
                </c:pt>
                <c:pt idx="143">
                  <c:v>0.4</c:v>
                </c:pt>
                <c:pt idx="144">
                  <c:v>0.4</c:v>
                </c:pt>
                <c:pt idx="145">
                  <c:v>0.4</c:v>
                </c:pt>
                <c:pt idx="146">
                  <c:v>0.5</c:v>
                </c:pt>
                <c:pt idx="147">
                  <c:v>0.5</c:v>
                </c:pt>
                <c:pt idx="148">
                  <c:v>0.5</c:v>
                </c:pt>
                <c:pt idx="149">
                  <c:v>0.5</c:v>
                </c:pt>
                <c:pt idx="150">
                  <c:v>0.5</c:v>
                </c:pt>
                <c:pt idx="151">
                  <c:v>0.5</c:v>
                </c:pt>
                <c:pt idx="152">
                  <c:v>0.5</c:v>
                </c:pt>
                <c:pt idx="153">
                  <c:v>0.5</c:v>
                </c:pt>
                <c:pt idx="154">
                  <c:v>0.6</c:v>
                </c:pt>
                <c:pt idx="155">
                  <c:v>0.6</c:v>
                </c:pt>
                <c:pt idx="156">
                  <c:v>0.6</c:v>
                </c:pt>
                <c:pt idx="157">
                  <c:v>0.6</c:v>
                </c:pt>
                <c:pt idx="158">
                  <c:v>0.6</c:v>
                </c:pt>
                <c:pt idx="159">
                  <c:v>0.6</c:v>
                </c:pt>
                <c:pt idx="160">
                  <c:v>0.6</c:v>
                </c:pt>
                <c:pt idx="161">
                  <c:v>0.6</c:v>
                </c:pt>
                <c:pt idx="162">
                  <c:v>0.7</c:v>
                </c:pt>
                <c:pt idx="163">
                  <c:v>0.7</c:v>
                </c:pt>
                <c:pt idx="164">
                  <c:v>0.7</c:v>
                </c:pt>
                <c:pt idx="165">
                  <c:v>0.7</c:v>
                </c:pt>
                <c:pt idx="166">
                  <c:v>0.7</c:v>
                </c:pt>
                <c:pt idx="167">
                  <c:v>0.7</c:v>
                </c:pt>
                <c:pt idx="168">
                  <c:v>0.7</c:v>
                </c:pt>
                <c:pt idx="169">
                  <c:v>0.7</c:v>
                </c:pt>
                <c:pt idx="170">
                  <c:v>0.7</c:v>
                </c:pt>
                <c:pt idx="171">
                  <c:v>0.8</c:v>
                </c:pt>
                <c:pt idx="172">
                  <c:v>0.8</c:v>
                </c:pt>
                <c:pt idx="173">
                  <c:v>0.8</c:v>
                </c:pt>
                <c:pt idx="174">
                  <c:v>0.8</c:v>
                </c:pt>
                <c:pt idx="175">
                  <c:v>0.8</c:v>
                </c:pt>
                <c:pt idx="176">
                  <c:v>0.8</c:v>
                </c:pt>
                <c:pt idx="177">
                  <c:v>0.8</c:v>
                </c:pt>
                <c:pt idx="178">
                  <c:v>0.8</c:v>
                </c:pt>
                <c:pt idx="179">
                  <c:v>0.8</c:v>
                </c:pt>
                <c:pt idx="180">
                  <c:v>0.9</c:v>
                </c:pt>
                <c:pt idx="181">
                  <c:v>0.9</c:v>
                </c:pt>
                <c:pt idx="182">
                  <c:v>0.9</c:v>
                </c:pt>
                <c:pt idx="183">
                  <c:v>0.9</c:v>
                </c:pt>
                <c:pt idx="184">
                  <c:v>0.9</c:v>
                </c:pt>
                <c:pt idx="185">
                  <c:v>0.9</c:v>
                </c:pt>
                <c:pt idx="186">
                  <c:v>0.9</c:v>
                </c:pt>
                <c:pt idx="187">
                  <c:v>0.9</c:v>
                </c:pt>
                <c:pt idx="188">
                  <c:v>0.9</c:v>
                </c:pt>
                <c:pt idx="189">
                  <c:v>0.9</c:v>
                </c:pt>
                <c:pt idx="190">
                  <c:v>0.9</c:v>
                </c:pt>
                <c:pt idx="191">
                  <c:v>0.9</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1.1000000000000001</c:v>
                </c:pt>
                <c:pt idx="206">
                  <c:v>1.1000000000000001</c:v>
                </c:pt>
                <c:pt idx="207">
                  <c:v>1.1000000000000001</c:v>
                </c:pt>
                <c:pt idx="208">
                  <c:v>1.1000000000000001</c:v>
                </c:pt>
                <c:pt idx="209">
                  <c:v>1.1000000000000001</c:v>
                </c:pt>
                <c:pt idx="210">
                  <c:v>1.1000000000000001</c:v>
                </c:pt>
                <c:pt idx="211">
                  <c:v>1.1000000000000001</c:v>
                </c:pt>
                <c:pt idx="212">
                  <c:v>1.1000000000000001</c:v>
                </c:pt>
                <c:pt idx="213">
                  <c:v>1.1000000000000001</c:v>
                </c:pt>
                <c:pt idx="214">
                  <c:v>1.1000000000000001</c:v>
                </c:pt>
                <c:pt idx="215">
                  <c:v>1.1000000000000001</c:v>
                </c:pt>
                <c:pt idx="216">
                  <c:v>1.1000000000000001</c:v>
                </c:pt>
                <c:pt idx="217">
                  <c:v>1.1000000000000001</c:v>
                </c:pt>
                <c:pt idx="218">
                  <c:v>1.1000000000000001</c:v>
                </c:pt>
                <c:pt idx="219">
                  <c:v>1.1000000000000001</c:v>
                </c:pt>
                <c:pt idx="220">
                  <c:v>1.1000000000000001</c:v>
                </c:pt>
                <c:pt idx="221">
                  <c:v>1.1000000000000001</c:v>
                </c:pt>
                <c:pt idx="222">
                  <c:v>1.1000000000000001</c:v>
                </c:pt>
                <c:pt idx="223">
                  <c:v>1.1000000000000001</c:v>
                </c:pt>
                <c:pt idx="224">
                  <c:v>1.1000000000000001</c:v>
                </c:pt>
                <c:pt idx="225">
                  <c:v>1.1000000000000001</c:v>
                </c:pt>
                <c:pt idx="226">
                  <c:v>1.1000000000000001</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1.3</c:v>
                </c:pt>
                <c:pt idx="244">
                  <c:v>1.3</c:v>
                </c:pt>
                <c:pt idx="245">
                  <c:v>1.3</c:v>
                </c:pt>
                <c:pt idx="246">
                  <c:v>1.3</c:v>
                </c:pt>
                <c:pt idx="247">
                  <c:v>1.3</c:v>
                </c:pt>
                <c:pt idx="248">
                  <c:v>1.3</c:v>
                </c:pt>
                <c:pt idx="249">
                  <c:v>1.3</c:v>
                </c:pt>
                <c:pt idx="250">
                  <c:v>1.4</c:v>
                </c:pt>
                <c:pt idx="251">
                  <c:v>1.4</c:v>
                </c:pt>
                <c:pt idx="252">
                  <c:v>1.4</c:v>
                </c:pt>
                <c:pt idx="253">
                  <c:v>1.4</c:v>
                </c:pt>
                <c:pt idx="254">
                  <c:v>1.5</c:v>
                </c:pt>
                <c:pt idx="255">
                  <c:v>1.5</c:v>
                </c:pt>
                <c:pt idx="256">
                  <c:v>1.5</c:v>
                </c:pt>
                <c:pt idx="257">
                  <c:v>1.5</c:v>
                </c:pt>
                <c:pt idx="258">
                  <c:v>1.6</c:v>
                </c:pt>
                <c:pt idx="259">
                  <c:v>1.6</c:v>
                </c:pt>
                <c:pt idx="260">
                  <c:v>1.6</c:v>
                </c:pt>
                <c:pt idx="261">
                  <c:v>1.6</c:v>
                </c:pt>
                <c:pt idx="262">
                  <c:v>1.7</c:v>
                </c:pt>
                <c:pt idx="263">
                  <c:v>1.7</c:v>
                </c:pt>
                <c:pt idx="264">
                  <c:v>1.7</c:v>
                </c:pt>
                <c:pt idx="265">
                  <c:v>1.7</c:v>
                </c:pt>
                <c:pt idx="266">
                  <c:v>1.8</c:v>
                </c:pt>
                <c:pt idx="267">
                  <c:v>1.8</c:v>
                </c:pt>
                <c:pt idx="268">
                  <c:v>1.8</c:v>
                </c:pt>
                <c:pt idx="269">
                  <c:v>1.8</c:v>
                </c:pt>
                <c:pt idx="270">
                  <c:v>1.8</c:v>
                </c:pt>
                <c:pt idx="271">
                  <c:v>1.8</c:v>
                </c:pt>
                <c:pt idx="272">
                  <c:v>1.9</c:v>
                </c:pt>
                <c:pt idx="273">
                  <c:v>1.9</c:v>
                </c:pt>
                <c:pt idx="274">
                  <c:v>1.9</c:v>
                </c:pt>
                <c:pt idx="275">
                  <c:v>1.9</c:v>
                </c:pt>
                <c:pt idx="276">
                  <c:v>1.9</c:v>
                </c:pt>
                <c:pt idx="277">
                  <c:v>1.9</c:v>
                </c:pt>
                <c:pt idx="278">
                  <c:v>1.9</c:v>
                </c:pt>
                <c:pt idx="279">
                  <c:v>1.9</c:v>
                </c:pt>
                <c:pt idx="280">
                  <c:v>2</c:v>
                </c:pt>
                <c:pt idx="281">
                  <c:v>2</c:v>
                </c:pt>
                <c:pt idx="282">
                  <c:v>2</c:v>
                </c:pt>
                <c:pt idx="283">
                  <c:v>2</c:v>
                </c:pt>
                <c:pt idx="284">
                  <c:v>2</c:v>
                </c:pt>
                <c:pt idx="285">
                  <c:v>2.1</c:v>
                </c:pt>
                <c:pt idx="286">
                  <c:v>2.1</c:v>
                </c:pt>
                <c:pt idx="287">
                  <c:v>2.1</c:v>
                </c:pt>
                <c:pt idx="288">
                  <c:v>2.2000000000000002</c:v>
                </c:pt>
                <c:pt idx="289">
                  <c:v>2.2000000000000002</c:v>
                </c:pt>
                <c:pt idx="290">
                  <c:v>2.2000000000000002</c:v>
                </c:pt>
                <c:pt idx="291">
                  <c:v>2.2000000000000002</c:v>
                </c:pt>
                <c:pt idx="292">
                  <c:v>2.2999999999999998</c:v>
                </c:pt>
                <c:pt idx="293">
                  <c:v>2.2999999999999998</c:v>
                </c:pt>
                <c:pt idx="294">
                  <c:v>2.2999999999999998</c:v>
                </c:pt>
                <c:pt idx="295">
                  <c:v>2.4</c:v>
                </c:pt>
                <c:pt idx="296">
                  <c:v>2.4</c:v>
                </c:pt>
                <c:pt idx="297">
                  <c:v>2.4</c:v>
                </c:pt>
                <c:pt idx="298">
                  <c:v>2.4</c:v>
                </c:pt>
                <c:pt idx="299">
                  <c:v>2.4</c:v>
                </c:pt>
                <c:pt idx="300">
                  <c:v>2.5</c:v>
                </c:pt>
                <c:pt idx="301">
                  <c:v>2.5</c:v>
                </c:pt>
                <c:pt idx="302">
                  <c:v>2.5</c:v>
                </c:pt>
                <c:pt idx="303">
                  <c:v>2.5</c:v>
                </c:pt>
                <c:pt idx="304">
                  <c:v>2.5</c:v>
                </c:pt>
                <c:pt idx="305">
                  <c:v>2.6</c:v>
                </c:pt>
                <c:pt idx="306">
                  <c:v>2.6</c:v>
                </c:pt>
                <c:pt idx="307">
                  <c:v>2.6</c:v>
                </c:pt>
                <c:pt idx="308">
                  <c:v>2.7</c:v>
                </c:pt>
                <c:pt idx="309">
                  <c:v>2.7</c:v>
                </c:pt>
                <c:pt idx="310">
                  <c:v>2.7</c:v>
                </c:pt>
                <c:pt idx="311">
                  <c:v>2.7</c:v>
                </c:pt>
                <c:pt idx="312">
                  <c:v>2.8</c:v>
                </c:pt>
                <c:pt idx="313">
                  <c:v>2.8</c:v>
                </c:pt>
                <c:pt idx="314">
                  <c:v>2.9</c:v>
                </c:pt>
                <c:pt idx="315">
                  <c:v>2.9</c:v>
                </c:pt>
                <c:pt idx="316">
                  <c:v>3</c:v>
                </c:pt>
                <c:pt idx="317">
                  <c:v>3</c:v>
                </c:pt>
                <c:pt idx="318">
                  <c:v>3</c:v>
                </c:pt>
                <c:pt idx="319">
                  <c:v>3.1</c:v>
                </c:pt>
                <c:pt idx="320">
                  <c:v>3.1</c:v>
                </c:pt>
                <c:pt idx="321">
                  <c:v>3.2</c:v>
                </c:pt>
                <c:pt idx="322">
                  <c:v>3.2</c:v>
                </c:pt>
                <c:pt idx="323">
                  <c:v>3.3</c:v>
                </c:pt>
                <c:pt idx="324">
                  <c:v>3.3</c:v>
                </c:pt>
                <c:pt idx="325">
                  <c:v>3.4</c:v>
                </c:pt>
                <c:pt idx="326">
                  <c:v>3.4</c:v>
                </c:pt>
                <c:pt idx="327">
                  <c:v>3.5</c:v>
                </c:pt>
                <c:pt idx="328">
                  <c:v>3.5</c:v>
                </c:pt>
                <c:pt idx="329">
                  <c:v>3.6</c:v>
                </c:pt>
                <c:pt idx="330">
                  <c:v>3.6</c:v>
                </c:pt>
                <c:pt idx="331">
                  <c:v>3.7</c:v>
                </c:pt>
                <c:pt idx="332">
                  <c:v>3.7</c:v>
                </c:pt>
                <c:pt idx="333">
                  <c:v>3.8</c:v>
                </c:pt>
                <c:pt idx="334">
                  <c:v>3.9</c:v>
                </c:pt>
                <c:pt idx="335">
                  <c:v>3.9</c:v>
                </c:pt>
                <c:pt idx="336">
                  <c:v>4</c:v>
                </c:pt>
                <c:pt idx="337">
                  <c:v>4.0999999999999996</c:v>
                </c:pt>
                <c:pt idx="338">
                  <c:v>4.0999999999999996</c:v>
                </c:pt>
                <c:pt idx="339">
                  <c:v>4.2</c:v>
                </c:pt>
                <c:pt idx="340">
                  <c:v>4.3</c:v>
                </c:pt>
                <c:pt idx="341">
                  <c:v>4.4000000000000004</c:v>
                </c:pt>
                <c:pt idx="342">
                  <c:v>4.5</c:v>
                </c:pt>
                <c:pt idx="343">
                  <c:v>4.5999999999999996</c:v>
                </c:pt>
                <c:pt idx="344">
                  <c:v>4.7</c:v>
                </c:pt>
                <c:pt idx="345">
                  <c:v>4.8</c:v>
                </c:pt>
                <c:pt idx="346">
                  <c:v>4.9000000000000004</c:v>
                </c:pt>
                <c:pt idx="347">
                  <c:v>5</c:v>
                </c:pt>
                <c:pt idx="348">
                  <c:v>5.0999999999999996</c:v>
                </c:pt>
                <c:pt idx="349">
                  <c:v>5.2</c:v>
                </c:pt>
                <c:pt idx="350">
                  <c:v>5.3</c:v>
                </c:pt>
                <c:pt idx="351">
                  <c:v>5.4</c:v>
                </c:pt>
                <c:pt idx="352">
                  <c:v>5.5</c:v>
                </c:pt>
                <c:pt idx="353">
                  <c:v>5.6</c:v>
                </c:pt>
                <c:pt idx="354">
                  <c:v>5.7</c:v>
                </c:pt>
                <c:pt idx="355">
                  <c:v>5.8</c:v>
                </c:pt>
                <c:pt idx="356">
                  <c:v>5.9</c:v>
                </c:pt>
                <c:pt idx="357">
                  <c:v>6</c:v>
                </c:pt>
                <c:pt idx="358">
                  <c:v>6</c:v>
                </c:pt>
                <c:pt idx="359">
                  <c:v>6.1</c:v>
                </c:pt>
                <c:pt idx="360">
                  <c:v>6.2</c:v>
                </c:pt>
                <c:pt idx="361">
                  <c:v>6.3</c:v>
                </c:pt>
                <c:pt idx="362">
                  <c:v>6.4</c:v>
                </c:pt>
                <c:pt idx="363">
                  <c:v>6.5</c:v>
                </c:pt>
                <c:pt idx="364">
                  <c:v>6.6</c:v>
                </c:pt>
                <c:pt idx="365">
                  <c:v>6.7</c:v>
                </c:pt>
                <c:pt idx="366">
                  <c:v>6.8</c:v>
                </c:pt>
                <c:pt idx="367">
                  <c:v>6.9</c:v>
                </c:pt>
                <c:pt idx="368">
                  <c:v>7</c:v>
                </c:pt>
                <c:pt idx="369">
                  <c:v>7.1</c:v>
                </c:pt>
                <c:pt idx="370">
                  <c:v>7.2</c:v>
                </c:pt>
                <c:pt idx="371">
                  <c:v>7.3</c:v>
                </c:pt>
                <c:pt idx="372">
                  <c:v>7.4</c:v>
                </c:pt>
                <c:pt idx="373">
                  <c:v>7.5</c:v>
                </c:pt>
                <c:pt idx="374">
                  <c:v>7.6</c:v>
                </c:pt>
                <c:pt idx="375">
                  <c:v>7.7</c:v>
                </c:pt>
              </c:numCache>
            </c:numRef>
          </c:val>
          <c:smooth val="0"/>
          <c:extLst>
            <c:ext xmlns:c16="http://schemas.microsoft.com/office/drawing/2014/chart" uri="{C3380CC4-5D6E-409C-BE32-E72D297353CC}">
              <c16:uniqueId val="{00000003-C3A6-4056-9F62-D65B3AC16304}"/>
            </c:ext>
          </c:extLst>
        </c:ser>
        <c:ser>
          <c:idx val="5"/>
          <c:order val="4"/>
          <c:spPr>
            <a:ln w="76200" cap="rnd">
              <a:solidFill>
                <a:srgbClr val="F78D28"/>
              </a:solidFill>
              <a:prstDash val="sysDot"/>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'1.3.B'!$U$3:$U$1116</c:f>
              <c:numCache>
                <c:formatCode>0.0</c:formatCode>
                <c:ptCount val="1114"/>
                <c:pt idx="376">
                  <c:v>7.8</c:v>
                </c:pt>
                <c:pt idx="377">
                  <c:v>7.9</c:v>
                </c:pt>
                <c:pt idx="378">
                  <c:v>8</c:v>
                </c:pt>
                <c:pt idx="379">
                  <c:v>8.1</c:v>
                </c:pt>
                <c:pt idx="380">
                  <c:v>8.1999999999999993</c:v>
                </c:pt>
                <c:pt idx="381">
                  <c:v>8.3000000000000007</c:v>
                </c:pt>
                <c:pt idx="382">
                  <c:v>8.4</c:v>
                </c:pt>
                <c:pt idx="383">
                  <c:v>8.5</c:v>
                </c:pt>
                <c:pt idx="384">
                  <c:v>8.5</c:v>
                </c:pt>
                <c:pt idx="385">
                  <c:v>8.6999999999999993</c:v>
                </c:pt>
                <c:pt idx="386">
                  <c:v>8.6999999999999993</c:v>
                </c:pt>
                <c:pt idx="387">
                  <c:v>8.8000000000000007</c:v>
                </c:pt>
                <c:pt idx="388">
                  <c:v>8.9</c:v>
                </c:pt>
                <c:pt idx="389">
                  <c:v>9</c:v>
                </c:pt>
                <c:pt idx="390">
                  <c:v>9.1</c:v>
                </c:pt>
                <c:pt idx="391">
                  <c:v>9.1</c:v>
                </c:pt>
                <c:pt idx="392">
                  <c:v>9.1999999999999993</c:v>
                </c:pt>
                <c:pt idx="393">
                  <c:v>9.3000000000000007</c:v>
                </c:pt>
                <c:pt idx="394">
                  <c:v>9.4</c:v>
                </c:pt>
                <c:pt idx="395">
                  <c:v>9.4</c:v>
                </c:pt>
                <c:pt idx="396">
                  <c:v>9.5</c:v>
                </c:pt>
                <c:pt idx="397">
                  <c:v>9.6</c:v>
                </c:pt>
                <c:pt idx="398">
                  <c:v>9.6999999999999993</c:v>
                </c:pt>
                <c:pt idx="399">
                  <c:v>9.8000000000000007</c:v>
                </c:pt>
                <c:pt idx="400">
                  <c:v>9.8000000000000007</c:v>
                </c:pt>
                <c:pt idx="401">
                  <c:v>9.9</c:v>
                </c:pt>
                <c:pt idx="402">
                  <c:v>10</c:v>
                </c:pt>
                <c:pt idx="403">
                  <c:v>10.1</c:v>
                </c:pt>
                <c:pt idx="404">
                  <c:v>10.199999999999999</c:v>
                </c:pt>
                <c:pt idx="405">
                  <c:v>10.199999999999999</c:v>
                </c:pt>
                <c:pt idx="406">
                  <c:v>10.3</c:v>
                </c:pt>
                <c:pt idx="407">
                  <c:v>10.4</c:v>
                </c:pt>
                <c:pt idx="408">
                  <c:v>10.5</c:v>
                </c:pt>
                <c:pt idx="409">
                  <c:v>10.6</c:v>
                </c:pt>
                <c:pt idx="410">
                  <c:v>10.6</c:v>
                </c:pt>
                <c:pt idx="411">
                  <c:v>10.7</c:v>
                </c:pt>
                <c:pt idx="412">
                  <c:v>10.8</c:v>
                </c:pt>
                <c:pt idx="413">
                  <c:v>10.9</c:v>
                </c:pt>
                <c:pt idx="414">
                  <c:v>11</c:v>
                </c:pt>
                <c:pt idx="415">
                  <c:v>11</c:v>
                </c:pt>
                <c:pt idx="416">
                  <c:v>11.1</c:v>
                </c:pt>
                <c:pt idx="417">
                  <c:v>11.2</c:v>
                </c:pt>
                <c:pt idx="418">
                  <c:v>11.3</c:v>
                </c:pt>
                <c:pt idx="419">
                  <c:v>11.4</c:v>
                </c:pt>
                <c:pt idx="420">
                  <c:v>11.4</c:v>
                </c:pt>
                <c:pt idx="421">
                  <c:v>11.5</c:v>
                </c:pt>
                <c:pt idx="422">
                  <c:v>11.6</c:v>
                </c:pt>
                <c:pt idx="423">
                  <c:v>11.7</c:v>
                </c:pt>
                <c:pt idx="424">
                  <c:v>11.8</c:v>
                </c:pt>
                <c:pt idx="425">
                  <c:v>11.8</c:v>
                </c:pt>
                <c:pt idx="426">
                  <c:v>11.9</c:v>
                </c:pt>
                <c:pt idx="427">
                  <c:v>12</c:v>
                </c:pt>
                <c:pt idx="428">
                  <c:v>12.1</c:v>
                </c:pt>
                <c:pt idx="429">
                  <c:v>12.1</c:v>
                </c:pt>
                <c:pt idx="430">
                  <c:v>12.2</c:v>
                </c:pt>
                <c:pt idx="431">
                  <c:v>12.3</c:v>
                </c:pt>
                <c:pt idx="432">
                  <c:v>12.4</c:v>
                </c:pt>
                <c:pt idx="433">
                  <c:v>12.4</c:v>
                </c:pt>
                <c:pt idx="434">
                  <c:v>12.5</c:v>
                </c:pt>
                <c:pt idx="435">
                  <c:v>12.6</c:v>
                </c:pt>
                <c:pt idx="436">
                  <c:v>12.6</c:v>
                </c:pt>
                <c:pt idx="437">
                  <c:v>12.7</c:v>
                </c:pt>
                <c:pt idx="438">
                  <c:v>12.8</c:v>
                </c:pt>
                <c:pt idx="439">
                  <c:v>12.9</c:v>
                </c:pt>
                <c:pt idx="440">
                  <c:v>12.9</c:v>
                </c:pt>
                <c:pt idx="441">
                  <c:v>13</c:v>
                </c:pt>
                <c:pt idx="442">
                  <c:v>13.1</c:v>
                </c:pt>
                <c:pt idx="443">
                  <c:v>13.1</c:v>
                </c:pt>
                <c:pt idx="444">
                  <c:v>13.2</c:v>
                </c:pt>
                <c:pt idx="445">
                  <c:v>13.3</c:v>
                </c:pt>
                <c:pt idx="446">
                  <c:v>13.3</c:v>
                </c:pt>
                <c:pt idx="447">
                  <c:v>13.4</c:v>
                </c:pt>
                <c:pt idx="448">
                  <c:v>13.5</c:v>
                </c:pt>
                <c:pt idx="449">
                  <c:v>13.5</c:v>
                </c:pt>
                <c:pt idx="450">
                  <c:v>13.6</c:v>
                </c:pt>
                <c:pt idx="451">
                  <c:v>13.7</c:v>
                </c:pt>
                <c:pt idx="452">
                  <c:v>13.8</c:v>
                </c:pt>
                <c:pt idx="453">
                  <c:v>13.8</c:v>
                </c:pt>
                <c:pt idx="454">
                  <c:v>13.9</c:v>
                </c:pt>
                <c:pt idx="455">
                  <c:v>14</c:v>
                </c:pt>
                <c:pt idx="456">
                  <c:v>14</c:v>
                </c:pt>
                <c:pt idx="457">
                  <c:v>14.1</c:v>
                </c:pt>
                <c:pt idx="458">
                  <c:v>14.2</c:v>
                </c:pt>
                <c:pt idx="459">
                  <c:v>14.2</c:v>
                </c:pt>
                <c:pt idx="460">
                  <c:v>14.3</c:v>
                </c:pt>
                <c:pt idx="461">
                  <c:v>14.4</c:v>
                </c:pt>
                <c:pt idx="462">
                  <c:v>14.4</c:v>
                </c:pt>
                <c:pt idx="463">
                  <c:v>14.5</c:v>
                </c:pt>
                <c:pt idx="464">
                  <c:v>14.6</c:v>
                </c:pt>
                <c:pt idx="465">
                  <c:v>14.7</c:v>
                </c:pt>
                <c:pt idx="466">
                  <c:v>14.7</c:v>
                </c:pt>
                <c:pt idx="467">
                  <c:v>14.8</c:v>
                </c:pt>
                <c:pt idx="468">
                  <c:v>14.9</c:v>
                </c:pt>
                <c:pt idx="469">
                  <c:v>14.9</c:v>
                </c:pt>
                <c:pt idx="470">
                  <c:v>15</c:v>
                </c:pt>
                <c:pt idx="471">
                  <c:v>15.1</c:v>
                </c:pt>
                <c:pt idx="472">
                  <c:v>15.1</c:v>
                </c:pt>
                <c:pt idx="473">
                  <c:v>15.2</c:v>
                </c:pt>
                <c:pt idx="474">
                  <c:v>15.3</c:v>
                </c:pt>
                <c:pt idx="475">
                  <c:v>15.4</c:v>
                </c:pt>
                <c:pt idx="476">
                  <c:v>15.4</c:v>
                </c:pt>
                <c:pt idx="477">
                  <c:v>15.5</c:v>
                </c:pt>
                <c:pt idx="478">
                  <c:v>15.6</c:v>
                </c:pt>
                <c:pt idx="479">
                  <c:v>15.6</c:v>
                </c:pt>
                <c:pt idx="480">
                  <c:v>15.7</c:v>
                </c:pt>
                <c:pt idx="481">
                  <c:v>15.8</c:v>
                </c:pt>
                <c:pt idx="482">
                  <c:v>15.8</c:v>
                </c:pt>
                <c:pt idx="483">
                  <c:v>15.9</c:v>
                </c:pt>
                <c:pt idx="484">
                  <c:v>16</c:v>
                </c:pt>
                <c:pt idx="485">
                  <c:v>16</c:v>
                </c:pt>
                <c:pt idx="486">
                  <c:v>16.100000000000001</c:v>
                </c:pt>
                <c:pt idx="487">
                  <c:v>16.2</c:v>
                </c:pt>
                <c:pt idx="488">
                  <c:v>16.3</c:v>
                </c:pt>
                <c:pt idx="489">
                  <c:v>16.3</c:v>
                </c:pt>
                <c:pt idx="490">
                  <c:v>16.399999999999999</c:v>
                </c:pt>
                <c:pt idx="491">
                  <c:v>16.5</c:v>
                </c:pt>
                <c:pt idx="492">
                  <c:v>16.5</c:v>
                </c:pt>
                <c:pt idx="493">
                  <c:v>16.600000000000001</c:v>
                </c:pt>
                <c:pt idx="494">
                  <c:v>16.7</c:v>
                </c:pt>
                <c:pt idx="495">
                  <c:v>16.7</c:v>
                </c:pt>
                <c:pt idx="496">
                  <c:v>16.8</c:v>
                </c:pt>
                <c:pt idx="497">
                  <c:v>16.899999999999999</c:v>
                </c:pt>
                <c:pt idx="498">
                  <c:v>16.899999999999999</c:v>
                </c:pt>
                <c:pt idx="499">
                  <c:v>17</c:v>
                </c:pt>
                <c:pt idx="500">
                  <c:v>17.100000000000001</c:v>
                </c:pt>
                <c:pt idx="501">
                  <c:v>17.2</c:v>
                </c:pt>
                <c:pt idx="502">
                  <c:v>17.2</c:v>
                </c:pt>
                <c:pt idx="503">
                  <c:v>17.3</c:v>
                </c:pt>
                <c:pt idx="504">
                  <c:v>17.399999999999999</c:v>
                </c:pt>
                <c:pt idx="505">
                  <c:v>17.399999999999999</c:v>
                </c:pt>
                <c:pt idx="506">
                  <c:v>17.5</c:v>
                </c:pt>
                <c:pt idx="507">
                  <c:v>17.600000000000001</c:v>
                </c:pt>
                <c:pt idx="508">
                  <c:v>17.600000000000001</c:v>
                </c:pt>
                <c:pt idx="509">
                  <c:v>17.7</c:v>
                </c:pt>
                <c:pt idx="510">
                  <c:v>17.8</c:v>
                </c:pt>
                <c:pt idx="511">
                  <c:v>17.8</c:v>
                </c:pt>
                <c:pt idx="512">
                  <c:v>17.899999999999999</c:v>
                </c:pt>
                <c:pt idx="513">
                  <c:v>18</c:v>
                </c:pt>
                <c:pt idx="514">
                  <c:v>18.100000000000001</c:v>
                </c:pt>
                <c:pt idx="515">
                  <c:v>18.100000000000001</c:v>
                </c:pt>
                <c:pt idx="516">
                  <c:v>18.2</c:v>
                </c:pt>
                <c:pt idx="517">
                  <c:v>18.3</c:v>
                </c:pt>
                <c:pt idx="518">
                  <c:v>18.3</c:v>
                </c:pt>
                <c:pt idx="519">
                  <c:v>18.399999999999999</c:v>
                </c:pt>
                <c:pt idx="520">
                  <c:v>18.5</c:v>
                </c:pt>
                <c:pt idx="521">
                  <c:v>18.5</c:v>
                </c:pt>
                <c:pt idx="522">
                  <c:v>18.600000000000001</c:v>
                </c:pt>
                <c:pt idx="523">
                  <c:v>18.7</c:v>
                </c:pt>
                <c:pt idx="524">
                  <c:v>18.7</c:v>
                </c:pt>
                <c:pt idx="525">
                  <c:v>18.8</c:v>
                </c:pt>
                <c:pt idx="526">
                  <c:v>18.899999999999999</c:v>
                </c:pt>
                <c:pt idx="527">
                  <c:v>19</c:v>
                </c:pt>
                <c:pt idx="528">
                  <c:v>19</c:v>
                </c:pt>
                <c:pt idx="529">
                  <c:v>19.100000000000001</c:v>
                </c:pt>
                <c:pt idx="530">
                  <c:v>19.2</c:v>
                </c:pt>
                <c:pt idx="531">
                  <c:v>19.2</c:v>
                </c:pt>
                <c:pt idx="532">
                  <c:v>19.3</c:v>
                </c:pt>
                <c:pt idx="533">
                  <c:v>19.399999999999999</c:v>
                </c:pt>
                <c:pt idx="534">
                  <c:v>19.399999999999999</c:v>
                </c:pt>
                <c:pt idx="535">
                  <c:v>19.5</c:v>
                </c:pt>
                <c:pt idx="536">
                  <c:v>19.600000000000001</c:v>
                </c:pt>
                <c:pt idx="537">
                  <c:v>19.600000000000001</c:v>
                </c:pt>
                <c:pt idx="538">
                  <c:v>19.7</c:v>
                </c:pt>
                <c:pt idx="539">
                  <c:v>19.8</c:v>
                </c:pt>
                <c:pt idx="540">
                  <c:v>19.899999999999999</c:v>
                </c:pt>
                <c:pt idx="541">
                  <c:v>19.899999999999999</c:v>
                </c:pt>
                <c:pt idx="542">
                  <c:v>20</c:v>
                </c:pt>
                <c:pt idx="543">
                  <c:v>20.100000000000001</c:v>
                </c:pt>
                <c:pt idx="544">
                  <c:v>20.100000000000001</c:v>
                </c:pt>
                <c:pt idx="545">
                  <c:v>20.2</c:v>
                </c:pt>
                <c:pt idx="546">
                  <c:v>20.3</c:v>
                </c:pt>
                <c:pt idx="547">
                  <c:v>20.3</c:v>
                </c:pt>
                <c:pt idx="548">
                  <c:v>20.399999999999999</c:v>
                </c:pt>
                <c:pt idx="549">
                  <c:v>20.5</c:v>
                </c:pt>
                <c:pt idx="550">
                  <c:v>20.5</c:v>
                </c:pt>
                <c:pt idx="551">
                  <c:v>20.6</c:v>
                </c:pt>
                <c:pt idx="552">
                  <c:v>20.7</c:v>
                </c:pt>
                <c:pt idx="553">
                  <c:v>20.8</c:v>
                </c:pt>
                <c:pt idx="554">
                  <c:v>20.8</c:v>
                </c:pt>
                <c:pt idx="555">
                  <c:v>20.9</c:v>
                </c:pt>
                <c:pt idx="556">
                  <c:v>21</c:v>
                </c:pt>
                <c:pt idx="557">
                  <c:v>21</c:v>
                </c:pt>
                <c:pt idx="558">
                  <c:v>21.1</c:v>
                </c:pt>
                <c:pt idx="559">
                  <c:v>21.2</c:v>
                </c:pt>
                <c:pt idx="560">
                  <c:v>21.2</c:v>
                </c:pt>
                <c:pt idx="561">
                  <c:v>21.3</c:v>
                </c:pt>
                <c:pt idx="562">
                  <c:v>21.4</c:v>
                </c:pt>
                <c:pt idx="563">
                  <c:v>21.4</c:v>
                </c:pt>
                <c:pt idx="564">
                  <c:v>21.5</c:v>
                </c:pt>
                <c:pt idx="565">
                  <c:v>21.6</c:v>
                </c:pt>
                <c:pt idx="566">
                  <c:v>21.7</c:v>
                </c:pt>
                <c:pt idx="567">
                  <c:v>21.7</c:v>
                </c:pt>
                <c:pt idx="568">
                  <c:v>21.8</c:v>
                </c:pt>
                <c:pt idx="569">
                  <c:v>21.9</c:v>
                </c:pt>
                <c:pt idx="570">
                  <c:v>21.9</c:v>
                </c:pt>
                <c:pt idx="571">
                  <c:v>22</c:v>
                </c:pt>
                <c:pt idx="572">
                  <c:v>22.1</c:v>
                </c:pt>
                <c:pt idx="573">
                  <c:v>22.1</c:v>
                </c:pt>
                <c:pt idx="574">
                  <c:v>22.2</c:v>
                </c:pt>
                <c:pt idx="575">
                  <c:v>22.3</c:v>
                </c:pt>
                <c:pt idx="576">
                  <c:v>22.3</c:v>
                </c:pt>
                <c:pt idx="577">
                  <c:v>22.4</c:v>
                </c:pt>
                <c:pt idx="578">
                  <c:v>22.5</c:v>
                </c:pt>
                <c:pt idx="579">
                  <c:v>22.6</c:v>
                </c:pt>
                <c:pt idx="580">
                  <c:v>22.6</c:v>
                </c:pt>
                <c:pt idx="581">
                  <c:v>22.7</c:v>
                </c:pt>
                <c:pt idx="582">
                  <c:v>22.8</c:v>
                </c:pt>
                <c:pt idx="583">
                  <c:v>22.8</c:v>
                </c:pt>
                <c:pt idx="584">
                  <c:v>22.9</c:v>
                </c:pt>
                <c:pt idx="585">
                  <c:v>23</c:v>
                </c:pt>
                <c:pt idx="586">
                  <c:v>23</c:v>
                </c:pt>
                <c:pt idx="587">
                  <c:v>23.1</c:v>
                </c:pt>
                <c:pt idx="588">
                  <c:v>23.2</c:v>
                </c:pt>
                <c:pt idx="589">
                  <c:v>23.2</c:v>
                </c:pt>
                <c:pt idx="590">
                  <c:v>23.3</c:v>
                </c:pt>
                <c:pt idx="591">
                  <c:v>23.4</c:v>
                </c:pt>
                <c:pt idx="592">
                  <c:v>23.5</c:v>
                </c:pt>
                <c:pt idx="593">
                  <c:v>23.5</c:v>
                </c:pt>
                <c:pt idx="594">
                  <c:v>23.6</c:v>
                </c:pt>
                <c:pt idx="595">
                  <c:v>23.7</c:v>
                </c:pt>
                <c:pt idx="596">
                  <c:v>23.7</c:v>
                </c:pt>
                <c:pt idx="597">
                  <c:v>23.8</c:v>
                </c:pt>
                <c:pt idx="598">
                  <c:v>23.9</c:v>
                </c:pt>
                <c:pt idx="599">
                  <c:v>23.9</c:v>
                </c:pt>
                <c:pt idx="600">
                  <c:v>24</c:v>
                </c:pt>
                <c:pt idx="601">
                  <c:v>24.1</c:v>
                </c:pt>
                <c:pt idx="602">
                  <c:v>24.1</c:v>
                </c:pt>
                <c:pt idx="603">
                  <c:v>24.2</c:v>
                </c:pt>
                <c:pt idx="604">
                  <c:v>24.3</c:v>
                </c:pt>
                <c:pt idx="605">
                  <c:v>24.3</c:v>
                </c:pt>
                <c:pt idx="606">
                  <c:v>24.4</c:v>
                </c:pt>
                <c:pt idx="607">
                  <c:v>24.4</c:v>
                </c:pt>
                <c:pt idx="608">
                  <c:v>24.5</c:v>
                </c:pt>
                <c:pt idx="609">
                  <c:v>24.6</c:v>
                </c:pt>
                <c:pt idx="610">
                  <c:v>24.6</c:v>
                </c:pt>
                <c:pt idx="611">
                  <c:v>24.7</c:v>
                </c:pt>
                <c:pt idx="612">
                  <c:v>24.7</c:v>
                </c:pt>
                <c:pt idx="613">
                  <c:v>24.8</c:v>
                </c:pt>
                <c:pt idx="614">
                  <c:v>24.8</c:v>
                </c:pt>
                <c:pt idx="615">
                  <c:v>24.9</c:v>
                </c:pt>
                <c:pt idx="616">
                  <c:v>24.9</c:v>
                </c:pt>
                <c:pt idx="617">
                  <c:v>25</c:v>
                </c:pt>
                <c:pt idx="618">
                  <c:v>25</c:v>
                </c:pt>
                <c:pt idx="619">
                  <c:v>25</c:v>
                </c:pt>
                <c:pt idx="620">
                  <c:v>25.1</c:v>
                </c:pt>
                <c:pt idx="621">
                  <c:v>25.1</c:v>
                </c:pt>
                <c:pt idx="622">
                  <c:v>25.2</c:v>
                </c:pt>
                <c:pt idx="623">
                  <c:v>25.2</c:v>
                </c:pt>
                <c:pt idx="624">
                  <c:v>25.3</c:v>
                </c:pt>
                <c:pt idx="625">
                  <c:v>25.3</c:v>
                </c:pt>
                <c:pt idx="626">
                  <c:v>25.3</c:v>
                </c:pt>
                <c:pt idx="627">
                  <c:v>25.4</c:v>
                </c:pt>
                <c:pt idx="628">
                  <c:v>25.4</c:v>
                </c:pt>
                <c:pt idx="629">
                  <c:v>25.5</c:v>
                </c:pt>
                <c:pt idx="630">
                  <c:v>25.5</c:v>
                </c:pt>
                <c:pt idx="631">
                  <c:v>25.5</c:v>
                </c:pt>
                <c:pt idx="632">
                  <c:v>25.6</c:v>
                </c:pt>
                <c:pt idx="633">
                  <c:v>25.6</c:v>
                </c:pt>
                <c:pt idx="634">
                  <c:v>25.6</c:v>
                </c:pt>
                <c:pt idx="635">
                  <c:v>25.7</c:v>
                </c:pt>
                <c:pt idx="636">
                  <c:v>25.7</c:v>
                </c:pt>
                <c:pt idx="637">
                  <c:v>25.8</c:v>
                </c:pt>
                <c:pt idx="638">
                  <c:v>25.8</c:v>
                </c:pt>
                <c:pt idx="639">
                  <c:v>25.8</c:v>
                </c:pt>
                <c:pt idx="640">
                  <c:v>25.9</c:v>
                </c:pt>
                <c:pt idx="641">
                  <c:v>25.9</c:v>
                </c:pt>
                <c:pt idx="642">
                  <c:v>25.9</c:v>
                </c:pt>
                <c:pt idx="643">
                  <c:v>26</c:v>
                </c:pt>
                <c:pt idx="644">
                  <c:v>26</c:v>
                </c:pt>
                <c:pt idx="645">
                  <c:v>26.1</c:v>
                </c:pt>
                <c:pt idx="646">
                  <c:v>26.1</c:v>
                </c:pt>
                <c:pt idx="647">
                  <c:v>26.1</c:v>
                </c:pt>
                <c:pt idx="648">
                  <c:v>26.2</c:v>
                </c:pt>
                <c:pt idx="649">
                  <c:v>26.2</c:v>
                </c:pt>
                <c:pt idx="650">
                  <c:v>26.2</c:v>
                </c:pt>
                <c:pt idx="651">
                  <c:v>26.3</c:v>
                </c:pt>
                <c:pt idx="652">
                  <c:v>26.3</c:v>
                </c:pt>
                <c:pt idx="653">
                  <c:v>26.4</c:v>
                </c:pt>
                <c:pt idx="654">
                  <c:v>26.4</c:v>
                </c:pt>
                <c:pt idx="655">
                  <c:v>26.4</c:v>
                </c:pt>
                <c:pt idx="656">
                  <c:v>26.5</c:v>
                </c:pt>
                <c:pt idx="657">
                  <c:v>26.5</c:v>
                </c:pt>
                <c:pt idx="658">
                  <c:v>26.5</c:v>
                </c:pt>
                <c:pt idx="659">
                  <c:v>26.6</c:v>
                </c:pt>
                <c:pt idx="660">
                  <c:v>26.6</c:v>
                </c:pt>
                <c:pt idx="661">
                  <c:v>26.6</c:v>
                </c:pt>
                <c:pt idx="662">
                  <c:v>26.7</c:v>
                </c:pt>
                <c:pt idx="663">
                  <c:v>26.7</c:v>
                </c:pt>
                <c:pt idx="664">
                  <c:v>26.7</c:v>
                </c:pt>
                <c:pt idx="665">
                  <c:v>26.8</c:v>
                </c:pt>
                <c:pt idx="666">
                  <c:v>26.8</c:v>
                </c:pt>
                <c:pt idx="667">
                  <c:v>26.9</c:v>
                </c:pt>
                <c:pt idx="668">
                  <c:v>26.9</c:v>
                </c:pt>
                <c:pt idx="669">
                  <c:v>26.9</c:v>
                </c:pt>
                <c:pt idx="670">
                  <c:v>27</c:v>
                </c:pt>
                <c:pt idx="671">
                  <c:v>27</c:v>
                </c:pt>
                <c:pt idx="672">
                  <c:v>27</c:v>
                </c:pt>
                <c:pt idx="673">
                  <c:v>27.1</c:v>
                </c:pt>
                <c:pt idx="674">
                  <c:v>27.1</c:v>
                </c:pt>
                <c:pt idx="675">
                  <c:v>27.1</c:v>
                </c:pt>
                <c:pt idx="676">
                  <c:v>27.2</c:v>
                </c:pt>
                <c:pt idx="677">
                  <c:v>27.2</c:v>
                </c:pt>
                <c:pt idx="678">
                  <c:v>27.3</c:v>
                </c:pt>
                <c:pt idx="679">
                  <c:v>27.3</c:v>
                </c:pt>
                <c:pt idx="680">
                  <c:v>27.3</c:v>
                </c:pt>
                <c:pt idx="681">
                  <c:v>27.4</c:v>
                </c:pt>
                <c:pt idx="682">
                  <c:v>27.4</c:v>
                </c:pt>
                <c:pt idx="683">
                  <c:v>27.4</c:v>
                </c:pt>
                <c:pt idx="684">
                  <c:v>27.5</c:v>
                </c:pt>
                <c:pt idx="685">
                  <c:v>27.5</c:v>
                </c:pt>
                <c:pt idx="686">
                  <c:v>27.5</c:v>
                </c:pt>
                <c:pt idx="687">
                  <c:v>27.6</c:v>
                </c:pt>
                <c:pt idx="688">
                  <c:v>27.6</c:v>
                </c:pt>
                <c:pt idx="689">
                  <c:v>27.7</c:v>
                </c:pt>
                <c:pt idx="690">
                  <c:v>27.7</c:v>
                </c:pt>
                <c:pt idx="691">
                  <c:v>27.7</c:v>
                </c:pt>
                <c:pt idx="692">
                  <c:v>27.8</c:v>
                </c:pt>
                <c:pt idx="693">
                  <c:v>27.8</c:v>
                </c:pt>
                <c:pt idx="694">
                  <c:v>27.8</c:v>
                </c:pt>
                <c:pt idx="695">
                  <c:v>27.9</c:v>
                </c:pt>
                <c:pt idx="696">
                  <c:v>27.9</c:v>
                </c:pt>
                <c:pt idx="697">
                  <c:v>27.9</c:v>
                </c:pt>
                <c:pt idx="698">
                  <c:v>28</c:v>
                </c:pt>
                <c:pt idx="699">
                  <c:v>28</c:v>
                </c:pt>
                <c:pt idx="700">
                  <c:v>28</c:v>
                </c:pt>
                <c:pt idx="701">
                  <c:v>28.1</c:v>
                </c:pt>
                <c:pt idx="702">
                  <c:v>28.1</c:v>
                </c:pt>
                <c:pt idx="703">
                  <c:v>28.2</c:v>
                </c:pt>
                <c:pt idx="704">
                  <c:v>28.2</c:v>
                </c:pt>
                <c:pt idx="705">
                  <c:v>28.2</c:v>
                </c:pt>
                <c:pt idx="706">
                  <c:v>28.3</c:v>
                </c:pt>
                <c:pt idx="707">
                  <c:v>28.3</c:v>
                </c:pt>
                <c:pt idx="708">
                  <c:v>28.3</c:v>
                </c:pt>
                <c:pt idx="709">
                  <c:v>28.4</c:v>
                </c:pt>
                <c:pt idx="710">
                  <c:v>28.4</c:v>
                </c:pt>
                <c:pt idx="711">
                  <c:v>28.4</c:v>
                </c:pt>
                <c:pt idx="712">
                  <c:v>28.5</c:v>
                </c:pt>
                <c:pt idx="713">
                  <c:v>28.5</c:v>
                </c:pt>
                <c:pt idx="714">
                  <c:v>28.6</c:v>
                </c:pt>
                <c:pt idx="715">
                  <c:v>28.6</c:v>
                </c:pt>
                <c:pt idx="716">
                  <c:v>28.6</c:v>
                </c:pt>
                <c:pt idx="717">
                  <c:v>28.7</c:v>
                </c:pt>
                <c:pt idx="718">
                  <c:v>28.7</c:v>
                </c:pt>
                <c:pt idx="719">
                  <c:v>28.7</c:v>
                </c:pt>
                <c:pt idx="720">
                  <c:v>28.8</c:v>
                </c:pt>
                <c:pt idx="721">
                  <c:v>28.8</c:v>
                </c:pt>
                <c:pt idx="722">
                  <c:v>28.8</c:v>
                </c:pt>
                <c:pt idx="723">
                  <c:v>28.9</c:v>
                </c:pt>
                <c:pt idx="724">
                  <c:v>28.9</c:v>
                </c:pt>
                <c:pt idx="725">
                  <c:v>29</c:v>
                </c:pt>
                <c:pt idx="726">
                  <c:v>29</c:v>
                </c:pt>
                <c:pt idx="727">
                  <c:v>29</c:v>
                </c:pt>
                <c:pt idx="728">
                  <c:v>29.1</c:v>
                </c:pt>
                <c:pt idx="729">
                  <c:v>29.1</c:v>
                </c:pt>
                <c:pt idx="730">
                  <c:v>29.1</c:v>
                </c:pt>
                <c:pt idx="731">
                  <c:v>29.2</c:v>
                </c:pt>
                <c:pt idx="732">
                  <c:v>29.2</c:v>
                </c:pt>
                <c:pt idx="733">
                  <c:v>29.2</c:v>
                </c:pt>
                <c:pt idx="734">
                  <c:v>29.3</c:v>
                </c:pt>
                <c:pt idx="735">
                  <c:v>29.3</c:v>
                </c:pt>
                <c:pt idx="736">
                  <c:v>29.3</c:v>
                </c:pt>
                <c:pt idx="737">
                  <c:v>29.4</c:v>
                </c:pt>
                <c:pt idx="738">
                  <c:v>29.4</c:v>
                </c:pt>
                <c:pt idx="739">
                  <c:v>29.4</c:v>
                </c:pt>
                <c:pt idx="740">
                  <c:v>29.5</c:v>
                </c:pt>
                <c:pt idx="741">
                  <c:v>29.5</c:v>
                </c:pt>
                <c:pt idx="742">
                  <c:v>29.5</c:v>
                </c:pt>
                <c:pt idx="743">
                  <c:v>29.6</c:v>
                </c:pt>
                <c:pt idx="744">
                  <c:v>29.6</c:v>
                </c:pt>
                <c:pt idx="745">
                  <c:v>29.6</c:v>
                </c:pt>
                <c:pt idx="746">
                  <c:v>29.7</c:v>
                </c:pt>
                <c:pt idx="747">
                  <c:v>29.7</c:v>
                </c:pt>
                <c:pt idx="748">
                  <c:v>29.7</c:v>
                </c:pt>
                <c:pt idx="749">
                  <c:v>29.7</c:v>
                </c:pt>
                <c:pt idx="750">
                  <c:v>29.8</c:v>
                </c:pt>
                <c:pt idx="751">
                  <c:v>29.8</c:v>
                </c:pt>
                <c:pt idx="752">
                  <c:v>29.8</c:v>
                </c:pt>
                <c:pt idx="753">
                  <c:v>29.8</c:v>
                </c:pt>
                <c:pt idx="754">
                  <c:v>29.8</c:v>
                </c:pt>
                <c:pt idx="755">
                  <c:v>29.9</c:v>
                </c:pt>
                <c:pt idx="756">
                  <c:v>29.9</c:v>
                </c:pt>
                <c:pt idx="757">
                  <c:v>29.9</c:v>
                </c:pt>
                <c:pt idx="758">
                  <c:v>29.9</c:v>
                </c:pt>
                <c:pt idx="759">
                  <c:v>30</c:v>
                </c:pt>
                <c:pt idx="760">
                  <c:v>30</c:v>
                </c:pt>
                <c:pt idx="761">
                  <c:v>30</c:v>
                </c:pt>
                <c:pt idx="762">
                  <c:v>30</c:v>
                </c:pt>
                <c:pt idx="763">
                  <c:v>30</c:v>
                </c:pt>
                <c:pt idx="764">
                  <c:v>30.1</c:v>
                </c:pt>
                <c:pt idx="765">
                  <c:v>30.1</c:v>
                </c:pt>
                <c:pt idx="766">
                  <c:v>30.1</c:v>
                </c:pt>
                <c:pt idx="767">
                  <c:v>30.1</c:v>
                </c:pt>
                <c:pt idx="768">
                  <c:v>30.2</c:v>
                </c:pt>
                <c:pt idx="769">
                  <c:v>30.2</c:v>
                </c:pt>
                <c:pt idx="770">
                  <c:v>30.2</c:v>
                </c:pt>
                <c:pt idx="771">
                  <c:v>30.2</c:v>
                </c:pt>
                <c:pt idx="772">
                  <c:v>30.3</c:v>
                </c:pt>
                <c:pt idx="773">
                  <c:v>30.3</c:v>
                </c:pt>
                <c:pt idx="774">
                  <c:v>30.3</c:v>
                </c:pt>
                <c:pt idx="775">
                  <c:v>30.3</c:v>
                </c:pt>
                <c:pt idx="776">
                  <c:v>30.3</c:v>
                </c:pt>
                <c:pt idx="777">
                  <c:v>30.4</c:v>
                </c:pt>
                <c:pt idx="778">
                  <c:v>30.4</c:v>
                </c:pt>
                <c:pt idx="779">
                  <c:v>30.4</c:v>
                </c:pt>
                <c:pt idx="780">
                  <c:v>30.4</c:v>
                </c:pt>
                <c:pt idx="781">
                  <c:v>30.5</c:v>
                </c:pt>
                <c:pt idx="782">
                  <c:v>30.5</c:v>
                </c:pt>
                <c:pt idx="783">
                  <c:v>30.5</c:v>
                </c:pt>
                <c:pt idx="784">
                  <c:v>30.5</c:v>
                </c:pt>
                <c:pt idx="785">
                  <c:v>30.5</c:v>
                </c:pt>
                <c:pt idx="786">
                  <c:v>30.6</c:v>
                </c:pt>
                <c:pt idx="787">
                  <c:v>30.6</c:v>
                </c:pt>
                <c:pt idx="788">
                  <c:v>30.6</c:v>
                </c:pt>
                <c:pt idx="789">
                  <c:v>30.6</c:v>
                </c:pt>
                <c:pt idx="790">
                  <c:v>30.7</c:v>
                </c:pt>
                <c:pt idx="791">
                  <c:v>30.7</c:v>
                </c:pt>
                <c:pt idx="792">
                  <c:v>30.7</c:v>
                </c:pt>
                <c:pt idx="793">
                  <c:v>30.7</c:v>
                </c:pt>
                <c:pt idx="794">
                  <c:v>30.8</c:v>
                </c:pt>
                <c:pt idx="795">
                  <c:v>30.8</c:v>
                </c:pt>
                <c:pt idx="796">
                  <c:v>30.8</c:v>
                </c:pt>
                <c:pt idx="797">
                  <c:v>30.8</c:v>
                </c:pt>
                <c:pt idx="798">
                  <c:v>30.8</c:v>
                </c:pt>
                <c:pt idx="799">
                  <c:v>30.9</c:v>
                </c:pt>
                <c:pt idx="800">
                  <c:v>30.9</c:v>
                </c:pt>
                <c:pt idx="801">
                  <c:v>30.9</c:v>
                </c:pt>
                <c:pt idx="802">
                  <c:v>30.9</c:v>
                </c:pt>
                <c:pt idx="803">
                  <c:v>31</c:v>
                </c:pt>
                <c:pt idx="804">
                  <c:v>31</c:v>
                </c:pt>
                <c:pt idx="805">
                  <c:v>31</c:v>
                </c:pt>
                <c:pt idx="806">
                  <c:v>31</c:v>
                </c:pt>
                <c:pt idx="807">
                  <c:v>31</c:v>
                </c:pt>
                <c:pt idx="808">
                  <c:v>31.1</c:v>
                </c:pt>
                <c:pt idx="809">
                  <c:v>31.1</c:v>
                </c:pt>
                <c:pt idx="810">
                  <c:v>31.1</c:v>
                </c:pt>
                <c:pt idx="811">
                  <c:v>31.1</c:v>
                </c:pt>
                <c:pt idx="812">
                  <c:v>31.1</c:v>
                </c:pt>
                <c:pt idx="813">
                  <c:v>31.2</c:v>
                </c:pt>
                <c:pt idx="814">
                  <c:v>31.2</c:v>
                </c:pt>
                <c:pt idx="815">
                  <c:v>31.2</c:v>
                </c:pt>
                <c:pt idx="816">
                  <c:v>31.2</c:v>
                </c:pt>
                <c:pt idx="817">
                  <c:v>31.2</c:v>
                </c:pt>
                <c:pt idx="818">
                  <c:v>31.2</c:v>
                </c:pt>
                <c:pt idx="819">
                  <c:v>31.3</c:v>
                </c:pt>
                <c:pt idx="820">
                  <c:v>31.3</c:v>
                </c:pt>
                <c:pt idx="821">
                  <c:v>31.3</c:v>
                </c:pt>
                <c:pt idx="822">
                  <c:v>31.3</c:v>
                </c:pt>
                <c:pt idx="823">
                  <c:v>31.3</c:v>
                </c:pt>
                <c:pt idx="824">
                  <c:v>31.3</c:v>
                </c:pt>
                <c:pt idx="825">
                  <c:v>31.4</c:v>
                </c:pt>
                <c:pt idx="826">
                  <c:v>31.4</c:v>
                </c:pt>
                <c:pt idx="827">
                  <c:v>31.4</c:v>
                </c:pt>
                <c:pt idx="828">
                  <c:v>31.4</c:v>
                </c:pt>
                <c:pt idx="829">
                  <c:v>31.4</c:v>
                </c:pt>
                <c:pt idx="830">
                  <c:v>31.4</c:v>
                </c:pt>
                <c:pt idx="831">
                  <c:v>31.5</c:v>
                </c:pt>
                <c:pt idx="832">
                  <c:v>31.5</c:v>
                </c:pt>
                <c:pt idx="833">
                  <c:v>31.5</c:v>
                </c:pt>
                <c:pt idx="834">
                  <c:v>31.5</c:v>
                </c:pt>
                <c:pt idx="835">
                  <c:v>31.5</c:v>
                </c:pt>
                <c:pt idx="836">
                  <c:v>31.6</c:v>
                </c:pt>
                <c:pt idx="837">
                  <c:v>31.6</c:v>
                </c:pt>
                <c:pt idx="838">
                  <c:v>31.6</c:v>
                </c:pt>
                <c:pt idx="839">
                  <c:v>31.6</c:v>
                </c:pt>
                <c:pt idx="840">
                  <c:v>31.6</c:v>
                </c:pt>
                <c:pt idx="841">
                  <c:v>31.6</c:v>
                </c:pt>
                <c:pt idx="842">
                  <c:v>31.7</c:v>
                </c:pt>
                <c:pt idx="843">
                  <c:v>31.7</c:v>
                </c:pt>
                <c:pt idx="844">
                  <c:v>31.7</c:v>
                </c:pt>
                <c:pt idx="845">
                  <c:v>31.7</c:v>
                </c:pt>
                <c:pt idx="846">
                  <c:v>31.7</c:v>
                </c:pt>
                <c:pt idx="847">
                  <c:v>31.7</c:v>
                </c:pt>
                <c:pt idx="848">
                  <c:v>31.8</c:v>
                </c:pt>
                <c:pt idx="849">
                  <c:v>31.8</c:v>
                </c:pt>
                <c:pt idx="850">
                  <c:v>31.8</c:v>
                </c:pt>
                <c:pt idx="851">
                  <c:v>31.8</c:v>
                </c:pt>
                <c:pt idx="852">
                  <c:v>31.8</c:v>
                </c:pt>
                <c:pt idx="853">
                  <c:v>31.8</c:v>
                </c:pt>
                <c:pt idx="854">
                  <c:v>31.9</c:v>
                </c:pt>
                <c:pt idx="855">
                  <c:v>31.9</c:v>
                </c:pt>
                <c:pt idx="856">
                  <c:v>31.9</c:v>
                </c:pt>
                <c:pt idx="857">
                  <c:v>31.9</c:v>
                </c:pt>
                <c:pt idx="858">
                  <c:v>31.9</c:v>
                </c:pt>
                <c:pt idx="859">
                  <c:v>31.9</c:v>
                </c:pt>
                <c:pt idx="860">
                  <c:v>32</c:v>
                </c:pt>
                <c:pt idx="861">
                  <c:v>32</c:v>
                </c:pt>
                <c:pt idx="862">
                  <c:v>32</c:v>
                </c:pt>
                <c:pt idx="863">
                  <c:v>32</c:v>
                </c:pt>
                <c:pt idx="864">
                  <c:v>32</c:v>
                </c:pt>
                <c:pt idx="865">
                  <c:v>32</c:v>
                </c:pt>
                <c:pt idx="866">
                  <c:v>32.1</c:v>
                </c:pt>
                <c:pt idx="867">
                  <c:v>32.1</c:v>
                </c:pt>
                <c:pt idx="868">
                  <c:v>32.1</c:v>
                </c:pt>
                <c:pt idx="869">
                  <c:v>32.1</c:v>
                </c:pt>
                <c:pt idx="870">
                  <c:v>32.1</c:v>
                </c:pt>
                <c:pt idx="871">
                  <c:v>32.1</c:v>
                </c:pt>
                <c:pt idx="872">
                  <c:v>32.200000000000003</c:v>
                </c:pt>
                <c:pt idx="873">
                  <c:v>32.200000000000003</c:v>
                </c:pt>
                <c:pt idx="874">
                  <c:v>32.200000000000003</c:v>
                </c:pt>
                <c:pt idx="875">
                  <c:v>32.200000000000003</c:v>
                </c:pt>
                <c:pt idx="876">
                  <c:v>32.200000000000003</c:v>
                </c:pt>
                <c:pt idx="877">
                  <c:v>32.200000000000003</c:v>
                </c:pt>
                <c:pt idx="878">
                  <c:v>32.299999999999997</c:v>
                </c:pt>
                <c:pt idx="879">
                  <c:v>32.299999999999997</c:v>
                </c:pt>
                <c:pt idx="880">
                  <c:v>32.299999999999997</c:v>
                </c:pt>
                <c:pt idx="881">
                  <c:v>32.299999999999997</c:v>
                </c:pt>
                <c:pt idx="882">
                  <c:v>32.299999999999997</c:v>
                </c:pt>
                <c:pt idx="883">
                  <c:v>32.299999999999997</c:v>
                </c:pt>
                <c:pt idx="884">
                  <c:v>32.4</c:v>
                </c:pt>
                <c:pt idx="885">
                  <c:v>32.4</c:v>
                </c:pt>
                <c:pt idx="886">
                  <c:v>32.4</c:v>
                </c:pt>
                <c:pt idx="887">
                  <c:v>32.4</c:v>
                </c:pt>
                <c:pt idx="888">
                  <c:v>32.4</c:v>
                </c:pt>
                <c:pt idx="889">
                  <c:v>32.4</c:v>
                </c:pt>
                <c:pt idx="890">
                  <c:v>32.5</c:v>
                </c:pt>
                <c:pt idx="891">
                  <c:v>32.5</c:v>
                </c:pt>
                <c:pt idx="892">
                  <c:v>32.5</c:v>
                </c:pt>
                <c:pt idx="893">
                  <c:v>32.5</c:v>
                </c:pt>
                <c:pt idx="894">
                  <c:v>32.5</c:v>
                </c:pt>
                <c:pt idx="895">
                  <c:v>32.5</c:v>
                </c:pt>
                <c:pt idx="896">
                  <c:v>32.6</c:v>
                </c:pt>
                <c:pt idx="897">
                  <c:v>32.6</c:v>
                </c:pt>
                <c:pt idx="898">
                  <c:v>32.6</c:v>
                </c:pt>
                <c:pt idx="899">
                  <c:v>32.6</c:v>
                </c:pt>
                <c:pt idx="900">
                  <c:v>32.6</c:v>
                </c:pt>
                <c:pt idx="901">
                  <c:v>32.700000000000003</c:v>
                </c:pt>
                <c:pt idx="902">
                  <c:v>32.700000000000003</c:v>
                </c:pt>
                <c:pt idx="903">
                  <c:v>32.700000000000003</c:v>
                </c:pt>
                <c:pt idx="904">
                  <c:v>32.700000000000003</c:v>
                </c:pt>
                <c:pt idx="905">
                  <c:v>32.700000000000003</c:v>
                </c:pt>
                <c:pt idx="906">
                  <c:v>32.700000000000003</c:v>
                </c:pt>
                <c:pt idx="907">
                  <c:v>32.799999999999997</c:v>
                </c:pt>
                <c:pt idx="908">
                  <c:v>32.799999999999997</c:v>
                </c:pt>
                <c:pt idx="909">
                  <c:v>32.799999999999997</c:v>
                </c:pt>
                <c:pt idx="910">
                  <c:v>32.799999999999997</c:v>
                </c:pt>
                <c:pt idx="911">
                  <c:v>32.799999999999997</c:v>
                </c:pt>
                <c:pt idx="912">
                  <c:v>32.799999999999997</c:v>
                </c:pt>
                <c:pt idx="913">
                  <c:v>32.9</c:v>
                </c:pt>
                <c:pt idx="914">
                  <c:v>32.9</c:v>
                </c:pt>
                <c:pt idx="915">
                  <c:v>32.9</c:v>
                </c:pt>
                <c:pt idx="916">
                  <c:v>32.9</c:v>
                </c:pt>
                <c:pt idx="917">
                  <c:v>32.9</c:v>
                </c:pt>
                <c:pt idx="918">
                  <c:v>32.9</c:v>
                </c:pt>
                <c:pt idx="919">
                  <c:v>33</c:v>
                </c:pt>
                <c:pt idx="920">
                  <c:v>33</c:v>
                </c:pt>
                <c:pt idx="921">
                  <c:v>33</c:v>
                </c:pt>
                <c:pt idx="922">
                  <c:v>33</c:v>
                </c:pt>
                <c:pt idx="923">
                  <c:v>33</c:v>
                </c:pt>
                <c:pt idx="924">
                  <c:v>33</c:v>
                </c:pt>
                <c:pt idx="925">
                  <c:v>33.1</c:v>
                </c:pt>
                <c:pt idx="926">
                  <c:v>33.1</c:v>
                </c:pt>
                <c:pt idx="927">
                  <c:v>33.1</c:v>
                </c:pt>
                <c:pt idx="928">
                  <c:v>33.1</c:v>
                </c:pt>
                <c:pt idx="929">
                  <c:v>33.1</c:v>
                </c:pt>
                <c:pt idx="930">
                  <c:v>33.1</c:v>
                </c:pt>
                <c:pt idx="931">
                  <c:v>33.200000000000003</c:v>
                </c:pt>
                <c:pt idx="932">
                  <c:v>33.200000000000003</c:v>
                </c:pt>
                <c:pt idx="933">
                  <c:v>33.200000000000003</c:v>
                </c:pt>
                <c:pt idx="934">
                  <c:v>33.200000000000003</c:v>
                </c:pt>
                <c:pt idx="935">
                  <c:v>33.200000000000003</c:v>
                </c:pt>
                <c:pt idx="936">
                  <c:v>33.200000000000003</c:v>
                </c:pt>
                <c:pt idx="937">
                  <c:v>33.299999999999997</c:v>
                </c:pt>
                <c:pt idx="938">
                  <c:v>33.299999999999997</c:v>
                </c:pt>
                <c:pt idx="939">
                  <c:v>33.299999999999997</c:v>
                </c:pt>
                <c:pt idx="940">
                  <c:v>33.299999999999997</c:v>
                </c:pt>
                <c:pt idx="941">
                  <c:v>33.299999999999997</c:v>
                </c:pt>
                <c:pt idx="942">
                  <c:v>33.299999999999997</c:v>
                </c:pt>
                <c:pt idx="943">
                  <c:v>33.4</c:v>
                </c:pt>
                <c:pt idx="944">
                  <c:v>33.4</c:v>
                </c:pt>
                <c:pt idx="945">
                  <c:v>33.4</c:v>
                </c:pt>
                <c:pt idx="946">
                  <c:v>33.4</c:v>
                </c:pt>
                <c:pt idx="947">
                  <c:v>33.4</c:v>
                </c:pt>
                <c:pt idx="948">
                  <c:v>33.4</c:v>
                </c:pt>
                <c:pt idx="949">
                  <c:v>33.5</c:v>
                </c:pt>
                <c:pt idx="950">
                  <c:v>33.5</c:v>
                </c:pt>
                <c:pt idx="951">
                  <c:v>33.5</c:v>
                </c:pt>
                <c:pt idx="952">
                  <c:v>33.5</c:v>
                </c:pt>
                <c:pt idx="953">
                  <c:v>33.5</c:v>
                </c:pt>
                <c:pt idx="954">
                  <c:v>33.5</c:v>
                </c:pt>
                <c:pt idx="955">
                  <c:v>33.6</c:v>
                </c:pt>
                <c:pt idx="956">
                  <c:v>33.6</c:v>
                </c:pt>
                <c:pt idx="957">
                  <c:v>33.6</c:v>
                </c:pt>
                <c:pt idx="958">
                  <c:v>33.6</c:v>
                </c:pt>
                <c:pt idx="959">
                  <c:v>33.6</c:v>
                </c:pt>
                <c:pt idx="960">
                  <c:v>33.6</c:v>
                </c:pt>
                <c:pt idx="961">
                  <c:v>33.700000000000003</c:v>
                </c:pt>
                <c:pt idx="962">
                  <c:v>33.700000000000003</c:v>
                </c:pt>
                <c:pt idx="963">
                  <c:v>33.700000000000003</c:v>
                </c:pt>
                <c:pt idx="964">
                  <c:v>33.700000000000003</c:v>
                </c:pt>
                <c:pt idx="965">
                  <c:v>33.700000000000003</c:v>
                </c:pt>
                <c:pt idx="966">
                  <c:v>33.799999999999997</c:v>
                </c:pt>
                <c:pt idx="967">
                  <c:v>33.799999999999997</c:v>
                </c:pt>
                <c:pt idx="968">
                  <c:v>33.799999999999997</c:v>
                </c:pt>
                <c:pt idx="969">
                  <c:v>33.799999999999997</c:v>
                </c:pt>
                <c:pt idx="970">
                  <c:v>33.799999999999997</c:v>
                </c:pt>
                <c:pt idx="971">
                  <c:v>33.799999999999997</c:v>
                </c:pt>
                <c:pt idx="972">
                  <c:v>33.9</c:v>
                </c:pt>
                <c:pt idx="973">
                  <c:v>33.9</c:v>
                </c:pt>
                <c:pt idx="974">
                  <c:v>33.9</c:v>
                </c:pt>
                <c:pt idx="975">
                  <c:v>33.9</c:v>
                </c:pt>
                <c:pt idx="976">
                  <c:v>33.9</c:v>
                </c:pt>
                <c:pt idx="977">
                  <c:v>33.9</c:v>
                </c:pt>
                <c:pt idx="978">
                  <c:v>34</c:v>
                </c:pt>
                <c:pt idx="979">
                  <c:v>34</c:v>
                </c:pt>
                <c:pt idx="980">
                  <c:v>34</c:v>
                </c:pt>
                <c:pt idx="981">
                  <c:v>34</c:v>
                </c:pt>
                <c:pt idx="982">
                  <c:v>34</c:v>
                </c:pt>
                <c:pt idx="983">
                  <c:v>34</c:v>
                </c:pt>
                <c:pt idx="984">
                  <c:v>34.1</c:v>
                </c:pt>
                <c:pt idx="985">
                  <c:v>34.1</c:v>
                </c:pt>
                <c:pt idx="986">
                  <c:v>34.1</c:v>
                </c:pt>
                <c:pt idx="987">
                  <c:v>34.1</c:v>
                </c:pt>
                <c:pt idx="988">
                  <c:v>34.1</c:v>
                </c:pt>
                <c:pt idx="989">
                  <c:v>34.1</c:v>
                </c:pt>
                <c:pt idx="990">
                  <c:v>34.200000000000003</c:v>
                </c:pt>
                <c:pt idx="991">
                  <c:v>34.200000000000003</c:v>
                </c:pt>
                <c:pt idx="992">
                  <c:v>34.200000000000003</c:v>
                </c:pt>
                <c:pt idx="993">
                  <c:v>34.200000000000003</c:v>
                </c:pt>
                <c:pt idx="994">
                  <c:v>34.200000000000003</c:v>
                </c:pt>
                <c:pt idx="995">
                  <c:v>34.200000000000003</c:v>
                </c:pt>
                <c:pt idx="996">
                  <c:v>34.200000000000003</c:v>
                </c:pt>
                <c:pt idx="997">
                  <c:v>34.299999999999997</c:v>
                </c:pt>
                <c:pt idx="998">
                  <c:v>34.299999999999997</c:v>
                </c:pt>
                <c:pt idx="999">
                  <c:v>34.299999999999997</c:v>
                </c:pt>
                <c:pt idx="1000">
                  <c:v>34.299999999999997</c:v>
                </c:pt>
                <c:pt idx="1001">
                  <c:v>34.299999999999997</c:v>
                </c:pt>
                <c:pt idx="1002">
                  <c:v>34.299999999999997</c:v>
                </c:pt>
                <c:pt idx="1003">
                  <c:v>34.299999999999997</c:v>
                </c:pt>
                <c:pt idx="1004">
                  <c:v>34.299999999999997</c:v>
                </c:pt>
                <c:pt idx="1005">
                  <c:v>34.4</c:v>
                </c:pt>
                <c:pt idx="1006">
                  <c:v>34.4</c:v>
                </c:pt>
                <c:pt idx="1007">
                  <c:v>34.4</c:v>
                </c:pt>
                <c:pt idx="1008">
                  <c:v>34.4</c:v>
                </c:pt>
                <c:pt idx="1009">
                  <c:v>34.4</c:v>
                </c:pt>
                <c:pt idx="1010">
                  <c:v>34.4</c:v>
                </c:pt>
                <c:pt idx="1011">
                  <c:v>34.4</c:v>
                </c:pt>
                <c:pt idx="1012">
                  <c:v>34.4</c:v>
                </c:pt>
                <c:pt idx="1013">
                  <c:v>34.4</c:v>
                </c:pt>
                <c:pt idx="1014">
                  <c:v>34.5</c:v>
                </c:pt>
                <c:pt idx="1015">
                  <c:v>34.5</c:v>
                </c:pt>
                <c:pt idx="1016">
                  <c:v>34.5</c:v>
                </c:pt>
                <c:pt idx="1017">
                  <c:v>34.5</c:v>
                </c:pt>
                <c:pt idx="1018">
                  <c:v>34.5</c:v>
                </c:pt>
                <c:pt idx="1019">
                  <c:v>34.5</c:v>
                </c:pt>
                <c:pt idx="1020">
                  <c:v>34.5</c:v>
                </c:pt>
                <c:pt idx="1021">
                  <c:v>34.5</c:v>
                </c:pt>
                <c:pt idx="1022">
                  <c:v>34.5</c:v>
                </c:pt>
                <c:pt idx="1023">
                  <c:v>34.5</c:v>
                </c:pt>
                <c:pt idx="1024">
                  <c:v>34.6</c:v>
                </c:pt>
                <c:pt idx="1025">
                  <c:v>34.6</c:v>
                </c:pt>
                <c:pt idx="1026">
                  <c:v>34.6</c:v>
                </c:pt>
                <c:pt idx="1027">
                  <c:v>34.6</c:v>
                </c:pt>
                <c:pt idx="1028">
                  <c:v>34.6</c:v>
                </c:pt>
                <c:pt idx="1029">
                  <c:v>34.6</c:v>
                </c:pt>
                <c:pt idx="1030">
                  <c:v>34.6</c:v>
                </c:pt>
                <c:pt idx="1031">
                  <c:v>34.6</c:v>
                </c:pt>
                <c:pt idx="1032">
                  <c:v>34.6</c:v>
                </c:pt>
                <c:pt idx="1033">
                  <c:v>34.700000000000003</c:v>
                </c:pt>
                <c:pt idx="1034">
                  <c:v>34.700000000000003</c:v>
                </c:pt>
                <c:pt idx="1035">
                  <c:v>34.700000000000003</c:v>
                </c:pt>
                <c:pt idx="1036">
                  <c:v>34.700000000000003</c:v>
                </c:pt>
                <c:pt idx="1037">
                  <c:v>34.700000000000003</c:v>
                </c:pt>
                <c:pt idx="1038">
                  <c:v>34.700000000000003</c:v>
                </c:pt>
                <c:pt idx="1039">
                  <c:v>34.700000000000003</c:v>
                </c:pt>
                <c:pt idx="1040">
                  <c:v>34.700000000000003</c:v>
                </c:pt>
                <c:pt idx="1041">
                  <c:v>34.700000000000003</c:v>
                </c:pt>
                <c:pt idx="1042">
                  <c:v>34.799999999999997</c:v>
                </c:pt>
                <c:pt idx="1043">
                  <c:v>34.799999999999997</c:v>
                </c:pt>
                <c:pt idx="1044">
                  <c:v>34.799999999999997</c:v>
                </c:pt>
                <c:pt idx="1045">
                  <c:v>34.799999999999997</c:v>
                </c:pt>
                <c:pt idx="1046">
                  <c:v>34.799999999999997</c:v>
                </c:pt>
                <c:pt idx="1047">
                  <c:v>34.799999999999997</c:v>
                </c:pt>
                <c:pt idx="1048">
                  <c:v>34.799999999999997</c:v>
                </c:pt>
                <c:pt idx="1049">
                  <c:v>34.799999999999997</c:v>
                </c:pt>
                <c:pt idx="1050">
                  <c:v>34.799999999999997</c:v>
                </c:pt>
                <c:pt idx="1051">
                  <c:v>34.799999999999997</c:v>
                </c:pt>
                <c:pt idx="1052">
                  <c:v>34.9</c:v>
                </c:pt>
                <c:pt idx="1053">
                  <c:v>34.9</c:v>
                </c:pt>
                <c:pt idx="1054">
                  <c:v>34.9</c:v>
                </c:pt>
                <c:pt idx="1055">
                  <c:v>34.9</c:v>
                </c:pt>
                <c:pt idx="1056">
                  <c:v>34.9</c:v>
                </c:pt>
                <c:pt idx="1057">
                  <c:v>34.9</c:v>
                </c:pt>
                <c:pt idx="1058">
                  <c:v>34.9</c:v>
                </c:pt>
                <c:pt idx="1059">
                  <c:v>34.9</c:v>
                </c:pt>
                <c:pt idx="1060">
                  <c:v>34.9</c:v>
                </c:pt>
                <c:pt idx="1061">
                  <c:v>35</c:v>
                </c:pt>
                <c:pt idx="1062">
                  <c:v>35</c:v>
                </c:pt>
                <c:pt idx="1063">
                  <c:v>35</c:v>
                </c:pt>
                <c:pt idx="1064">
                  <c:v>35</c:v>
                </c:pt>
                <c:pt idx="1065">
                  <c:v>35</c:v>
                </c:pt>
                <c:pt idx="1066">
                  <c:v>35</c:v>
                </c:pt>
                <c:pt idx="1067">
                  <c:v>35</c:v>
                </c:pt>
                <c:pt idx="1068">
                  <c:v>35</c:v>
                </c:pt>
                <c:pt idx="1069">
                  <c:v>35</c:v>
                </c:pt>
                <c:pt idx="1070">
                  <c:v>35</c:v>
                </c:pt>
                <c:pt idx="1071">
                  <c:v>35.1</c:v>
                </c:pt>
                <c:pt idx="1072">
                  <c:v>35.1</c:v>
                </c:pt>
                <c:pt idx="1073">
                  <c:v>35.1</c:v>
                </c:pt>
                <c:pt idx="1074">
                  <c:v>35.1</c:v>
                </c:pt>
                <c:pt idx="1075">
                  <c:v>35.1</c:v>
                </c:pt>
                <c:pt idx="1076">
                  <c:v>35.1</c:v>
                </c:pt>
                <c:pt idx="1077">
                  <c:v>35.1</c:v>
                </c:pt>
                <c:pt idx="1078">
                  <c:v>35.1</c:v>
                </c:pt>
                <c:pt idx="1079">
                  <c:v>35.1</c:v>
                </c:pt>
                <c:pt idx="1080">
                  <c:v>35.1</c:v>
                </c:pt>
                <c:pt idx="1081">
                  <c:v>35.200000000000003</c:v>
                </c:pt>
                <c:pt idx="1082">
                  <c:v>35.200000000000003</c:v>
                </c:pt>
                <c:pt idx="1083">
                  <c:v>35.200000000000003</c:v>
                </c:pt>
                <c:pt idx="1084">
                  <c:v>35.200000000000003</c:v>
                </c:pt>
                <c:pt idx="1085">
                  <c:v>35.200000000000003</c:v>
                </c:pt>
                <c:pt idx="1086">
                  <c:v>35.200000000000003</c:v>
                </c:pt>
                <c:pt idx="1087">
                  <c:v>35.200000000000003</c:v>
                </c:pt>
                <c:pt idx="1088">
                  <c:v>35.200000000000003</c:v>
                </c:pt>
                <c:pt idx="1089">
                  <c:v>35.200000000000003</c:v>
                </c:pt>
                <c:pt idx="1090">
                  <c:v>35.200000000000003</c:v>
                </c:pt>
                <c:pt idx="1091">
                  <c:v>35.299999999999997</c:v>
                </c:pt>
                <c:pt idx="1092">
                  <c:v>35.299999999999997</c:v>
                </c:pt>
                <c:pt idx="1093">
                  <c:v>35.299999999999997</c:v>
                </c:pt>
                <c:pt idx="1094">
                  <c:v>35.299999999999997</c:v>
                </c:pt>
                <c:pt idx="1095">
                  <c:v>35.299999999999997</c:v>
                </c:pt>
                <c:pt idx="1096">
                  <c:v>35.299999999999997</c:v>
                </c:pt>
                <c:pt idx="1097">
                  <c:v>35.299999999999997</c:v>
                </c:pt>
                <c:pt idx="1098">
                  <c:v>35.299999999999997</c:v>
                </c:pt>
                <c:pt idx="1099">
                  <c:v>35.299999999999997</c:v>
                </c:pt>
                <c:pt idx="1100">
                  <c:v>35.299999999999997</c:v>
                </c:pt>
                <c:pt idx="1101">
                  <c:v>35.299999999999997</c:v>
                </c:pt>
                <c:pt idx="1102">
                  <c:v>35.4</c:v>
                </c:pt>
                <c:pt idx="1103">
                  <c:v>35.4</c:v>
                </c:pt>
                <c:pt idx="1104">
                  <c:v>35.4</c:v>
                </c:pt>
                <c:pt idx="1105">
                  <c:v>35.4</c:v>
                </c:pt>
                <c:pt idx="1106">
                  <c:v>35.4</c:v>
                </c:pt>
                <c:pt idx="1107">
                  <c:v>35.4</c:v>
                </c:pt>
                <c:pt idx="1108">
                  <c:v>35.4</c:v>
                </c:pt>
                <c:pt idx="1109">
                  <c:v>35.4</c:v>
                </c:pt>
                <c:pt idx="1110">
                  <c:v>35.4</c:v>
                </c:pt>
                <c:pt idx="1111">
                  <c:v>35.4</c:v>
                </c:pt>
                <c:pt idx="1112">
                  <c:v>35.5</c:v>
                </c:pt>
                <c:pt idx="1113">
                  <c:v>35.5</c:v>
                </c:pt>
              </c:numCache>
            </c:numRef>
          </c:val>
          <c:smooth val="0"/>
          <c:extLst>
            <c:ext xmlns:c16="http://schemas.microsoft.com/office/drawing/2014/chart" uri="{C3380CC4-5D6E-409C-BE32-E72D297353CC}">
              <c16:uniqueId val="{00000004-C3A6-4056-9F62-D65B3AC16304}"/>
            </c:ext>
          </c:extLst>
        </c:ser>
        <c:ser>
          <c:idx val="0"/>
          <c:order val="5"/>
          <c:spPr>
            <a:ln w="76200" cap="rnd">
              <a:solidFill>
                <a:srgbClr val="FF0000"/>
              </a:solidFill>
              <a:prstDash val="sysDot"/>
              <a:round/>
            </a:ln>
            <a:effectLst/>
          </c:spPr>
          <c:marker>
            <c:symbol val="none"/>
          </c:marker>
          <c:cat>
            <c:numRef>
              <c:f>'1.3.B'!$R$3:$R$1116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'1.3.B'!$T$3:$T$1116</c:f>
              <c:numCache>
                <c:formatCode>0.0</c:formatCode>
                <c:ptCount val="1114"/>
                <c:pt idx="376">
                  <c:v>53.9</c:v>
                </c:pt>
                <c:pt idx="377">
                  <c:v>54</c:v>
                </c:pt>
                <c:pt idx="378">
                  <c:v>54.1</c:v>
                </c:pt>
                <c:pt idx="379">
                  <c:v>54.2</c:v>
                </c:pt>
                <c:pt idx="380">
                  <c:v>54.3</c:v>
                </c:pt>
                <c:pt idx="381">
                  <c:v>54.4</c:v>
                </c:pt>
                <c:pt idx="382">
                  <c:v>54.5</c:v>
                </c:pt>
                <c:pt idx="383">
                  <c:v>54.6</c:v>
                </c:pt>
                <c:pt idx="384">
                  <c:v>54.7</c:v>
                </c:pt>
                <c:pt idx="385">
                  <c:v>54.8</c:v>
                </c:pt>
                <c:pt idx="386">
                  <c:v>54.9</c:v>
                </c:pt>
                <c:pt idx="387">
                  <c:v>55</c:v>
                </c:pt>
                <c:pt idx="388">
                  <c:v>55.1</c:v>
                </c:pt>
                <c:pt idx="389">
                  <c:v>55.2</c:v>
                </c:pt>
                <c:pt idx="390">
                  <c:v>55.3</c:v>
                </c:pt>
                <c:pt idx="391">
                  <c:v>55.4</c:v>
                </c:pt>
                <c:pt idx="392">
                  <c:v>55.5</c:v>
                </c:pt>
                <c:pt idx="393">
                  <c:v>55.5</c:v>
                </c:pt>
                <c:pt idx="394">
                  <c:v>55.6</c:v>
                </c:pt>
                <c:pt idx="395">
                  <c:v>55.7</c:v>
                </c:pt>
                <c:pt idx="396">
                  <c:v>55.8</c:v>
                </c:pt>
                <c:pt idx="397">
                  <c:v>55.9</c:v>
                </c:pt>
                <c:pt idx="398">
                  <c:v>56</c:v>
                </c:pt>
                <c:pt idx="399">
                  <c:v>56.1</c:v>
                </c:pt>
                <c:pt idx="400">
                  <c:v>56.2</c:v>
                </c:pt>
                <c:pt idx="401">
                  <c:v>56.3</c:v>
                </c:pt>
                <c:pt idx="402">
                  <c:v>56.4</c:v>
                </c:pt>
                <c:pt idx="403">
                  <c:v>56.4</c:v>
                </c:pt>
                <c:pt idx="404">
                  <c:v>56.5</c:v>
                </c:pt>
                <c:pt idx="405">
                  <c:v>56.6</c:v>
                </c:pt>
                <c:pt idx="406">
                  <c:v>56.7</c:v>
                </c:pt>
                <c:pt idx="407">
                  <c:v>56.8</c:v>
                </c:pt>
                <c:pt idx="408">
                  <c:v>56.9</c:v>
                </c:pt>
                <c:pt idx="409">
                  <c:v>57</c:v>
                </c:pt>
                <c:pt idx="410">
                  <c:v>57.1</c:v>
                </c:pt>
                <c:pt idx="411">
                  <c:v>57.2</c:v>
                </c:pt>
                <c:pt idx="412">
                  <c:v>57.2</c:v>
                </c:pt>
                <c:pt idx="413">
                  <c:v>57.3</c:v>
                </c:pt>
                <c:pt idx="414">
                  <c:v>57.4</c:v>
                </c:pt>
                <c:pt idx="415">
                  <c:v>57.5</c:v>
                </c:pt>
                <c:pt idx="416">
                  <c:v>57.6</c:v>
                </c:pt>
                <c:pt idx="417">
                  <c:v>57.7</c:v>
                </c:pt>
                <c:pt idx="418">
                  <c:v>57.8</c:v>
                </c:pt>
                <c:pt idx="419">
                  <c:v>57.8</c:v>
                </c:pt>
                <c:pt idx="420">
                  <c:v>57.9</c:v>
                </c:pt>
                <c:pt idx="421">
                  <c:v>58</c:v>
                </c:pt>
                <c:pt idx="422">
                  <c:v>58.1</c:v>
                </c:pt>
                <c:pt idx="423">
                  <c:v>58.2</c:v>
                </c:pt>
                <c:pt idx="424">
                  <c:v>58.3</c:v>
                </c:pt>
                <c:pt idx="425">
                  <c:v>58.4</c:v>
                </c:pt>
                <c:pt idx="426">
                  <c:v>58.4</c:v>
                </c:pt>
                <c:pt idx="427">
                  <c:v>58.5</c:v>
                </c:pt>
                <c:pt idx="428">
                  <c:v>58.6</c:v>
                </c:pt>
                <c:pt idx="429">
                  <c:v>58.7</c:v>
                </c:pt>
                <c:pt idx="430">
                  <c:v>58.8</c:v>
                </c:pt>
                <c:pt idx="431">
                  <c:v>58.8</c:v>
                </c:pt>
                <c:pt idx="432">
                  <c:v>58.9</c:v>
                </c:pt>
                <c:pt idx="433">
                  <c:v>59</c:v>
                </c:pt>
                <c:pt idx="434">
                  <c:v>59.1</c:v>
                </c:pt>
                <c:pt idx="435">
                  <c:v>59.2</c:v>
                </c:pt>
                <c:pt idx="436">
                  <c:v>59.3</c:v>
                </c:pt>
                <c:pt idx="437">
                  <c:v>59.3</c:v>
                </c:pt>
                <c:pt idx="438">
                  <c:v>59.4</c:v>
                </c:pt>
                <c:pt idx="439">
                  <c:v>59.5</c:v>
                </c:pt>
                <c:pt idx="440">
                  <c:v>59.6</c:v>
                </c:pt>
                <c:pt idx="441">
                  <c:v>59.7</c:v>
                </c:pt>
                <c:pt idx="442">
                  <c:v>59.7</c:v>
                </c:pt>
                <c:pt idx="443">
                  <c:v>59.8</c:v>
                </c:pt>
                <c:pt idx="444">
                  <c:v>59.9</c:v>
                </c:pt>
                <c:pt idx="445">
                  <c:v>60</c:v>
                </c:pt>
                <c:pt idx="446">
                  <c:v>60.1</c:v>
                </c:pt>
                <c:pt idx="447">
                  <c:v>60.1</c:v>
                </c:pt>
                <c:pt idx="448">
                  <c:v>60.2</c:v>
                </c:pt>
                <c:pt idx="449">
                  <c:v>60.3</c:v>
                </c:pt>
                <c:pt idx="450">
                  <c:v>60.4</c:v>
                </c:pt>
                <c:pt idx="451">
                  <c:v>60.5</c:v>
                </c:pt>
                <c:pt idx="452">
                  <c:v>60.5</c:v>
                </c:pt>
                <c:pt idx="453">
                  <c:v>60.6</c:v>
                </c:pt>
                <c:pt idx="454">
                  <c:v>60.7</c:v>
                </c:pt>
                <c:pt idx="455">
                  <c:v>60.8</c:v>
                </c:pt>
                <c:pt idx="456">
                  <c:v>60.9</c:v>
                </c:pt>
                <c:pt idx="457">
                  <c:v>60.9</c:v>
                </c:pt>
                <c:pt idx="458">
                  <c:v>61</c:v>
                </c:pt>
                <c:pt idx="459">
                  <c:v>61.1</c:v>
                </c:pt>
                <c:pt idx="460">
                  <c:v>61.2</c:v>
                </c:pt>
                <c:pt idx="461">
                  <c:v>61.2</c:v>
                </c:pt>
                <c:pt idx="462">
                  <c:v>61.3</c:v>
                </c:pt>
                <c:pt idx="463">
                  <c:v>61.4</c:v>
                </c:pt>
                <c:pt idx="464">
                  <c:v>61.5</c:v>
                </c:pt>
                <c:pt idx="465">
                  <c:v>61.6</c:v>
                </c:pt>
                <c:pt idx="466">
                  <c:v>61.6</c:v>
                </c:pt>
                <c:pt idx="467">
                  <c:v>61.7</c:v>
                </c:pt>
                <c:pt idx="468">
                  <c:v>61.8</c:v>
                </c:pt>
                <c:pt idx="469">
                  <c:v>61.9</c:v>
                </c:pt>
                <c:pt idx="470">
                  <c:v>61.9</c:v>
                </c:pt>
                <c:pt idx="471">
                  <c:v>62</c:v>
                </c:pt>
                <c:pt idx="472">
                  <c:v>62.1</c:v>
                </c:pt>
                <c:pt idx="473">
                  <c:v>62.2</c:v>
                </c:pt>
                <c:pt idx="474">
                  <c:v>62.2</c:v>
                </c:pt>
                <c:pt idx="475">
                  <c:v>62.3</c:v>
                </c:pt>
                <c:pt idx="476">
                  <c:v>62.4</c:v>
                </c:pt>
                <c:pt idx="477">
                  <c:v>62.5</c:v>
                </c:pt>
                <c:pt idx="478">
                  <c:v>62.5</c:v>
                </c:pt>
                <c:pt idx="479">
                  <c:v>62.6</c:v>
                </c:pt>
                <c:pt idx="480">
                  <c:v>62.7</c:v>
                </c:pt>
                <c:pt idx="481">
                  <c:v>62.7</c:v>
                </c:pt>
                <c:pt idx="482">
                  <c:v>62.8</c:v>
                </c:pt>
                <c:pt idx="483">
                  <c:v>62.9</c:v>
                </c:pt>
                <c:pt idx="484">
                  <c:v>62.9</c:v>
                </c:pt>
                <c:pt idx="485">
                  <c:v>63</c:v>
                </c:pt>
                <c:pt idx="486">
                  <c:v>63.1</c:v>
                </c:pt>
                <c:pt idx="487">
                  <c:v>63.1</c:v>
                </c:pt>
                <c:pt idx="488">
                  <c:v>63.2</c:v>
                </c:pt>
                <c:pt idx="489">
                  <c:v>63.3</c:v>
                </c:pt>
                <c:pt idx="490">
                  <c:v>63.3</c:v>
                </c:pt>
                <c:pt idx="491">
                  <c:v>63.4</c:v>
                </c:pt>
                <c:pt idx="492">
                  <c:v>63.4</c:v>
                </c:pt>
                <c:pt idx="493">
                  <c:v>63.5</c:v>
                </c:pt>
                <c:pt idx="494">
                  <c:v>63.6</c:v>
                </c:pt>
                <c:pt idx="495">
                  <c:v>63.6</c:v>
                </c:pt>
                <c:pt idx="496">
                  <c:v>63.7</c:v>
                </c:pt>
                <c:pt idx="497">
                  <c:v>63.7</c:v>
                </c:pt>
                <c:pt idx="498">
                  <c:v>63.8</c:v>
                </c:pt>
                <c:pt idx="499">
                  <c:v>63.9</c:v>
                </c:pt>
                <c:pt idx="500">
                  <c:v>63.9</c:v>
                </c:pt>
                <c:pt idx="501">
                  <c:v>64</c:v>
                </c:pt>
                <c:pt idx="502">
                  <c:v>64.099999999999994</c:v>
                </c:pt>
                <c:pt idx="503">
                  <c:v>64.099999999999994</c:v>
                </c:pt>
                <c:pt idx="504">
                  <c:v>64.2</c:v>
                </c:pt>
                <c:pt idx="505">
                  <c:v>64.2</c:v>
                </c:pt>
                <c:pt idx="506">
                  <c:v>64.3</c:v>
                </c:pt>
                <c:pt idx="507">
                  <c:v>64.3</c:v>
                </c:pt>
                <c:pt idx="508">
                  <c:v>64.400000000000006</c:v>
                </c:pt>
                <c:pt idx="509">
                  <c:v>64.5</c:v>
                </c:pt>
                <c:pt idx="510">
                  <c:v>64.5</c:v>
                </c:pt>
                <c:pt idx="511">
                  <c:v>64.599999999999994</c:v>
                </c:pt>
                <c:pt idx="512">
                  <c:v>64.599999999999994</c:v>
                </c:pt>
                <c:pt idx="513">
                  <c:v>64.7</c:v>
                </c:pt>
                <c:pt idx="514">
                  <c:v>64.8</c:v>
                </c:pt>
                <c:pt idx="515">
                  <c:v>64.8</c:v>
                </c:pt>
                <c:pt idx="516">
                  <c:v>64.900000000000006</c:v>
                </c:pt>
                <c:pt idx="517">
                  <c:v>64.900000000000006</c:v>
                </c:pt>
                <c:pt idx="518">
                  <c:v>65</c:v>
                </c:pt>
                <c:pt idx="519">
                  <c:v>65.099999999999994</c:v>
                </c:pt>
                <c:pt idx="520">
                  <c:v>65.099999999999994</c:v>
                </c:pt>
                <c:pt idx="521">
                  <c:v>65.2</c:v>
                </c:pt>
                <c:pt idx="522">
                  <c:v>65.2</c:v>
                </c:pt>
                <c:pt idx="523">
                  <c:v>65.3</c:v>
                </c:pt>
                <c:pt idx="524">
                  <c:v>65.3</c:v>
                </c:pt>
                <c:pt idx="525">
                  <c:v>65.400000000000006</c:v>
                </c:pt>
                <c:pt idx="526">
                  <c:v>65.5</c:v>
                </c:pt>
                <c:pt idx="527">
                  <c:v>65.5</c:v>
                </c:pt>
                <c:pt idx="528">
                  <c:v>65.599999999999994</c:v>
                </c:pt>
                <c:pt idx="529">
                  <c:v>65.599999999999994</c:v>
                </c:pt>
                <c:pt idx="530">
                  <c:v>65.7</c:v>
                </c:pt>
                <c:pt idx="531">
                  <c:v>65.8</c:v>
                </c:pt>
                <c:pt idx="532">
                  <c:v>65.8</c:v>
                </c:pt>
                <c:pt idx="533">
                  <c:v>65.900000000000006</c:v>
                </c:pt>
                <c:pt idx="534">
                  <c:v>65.900000000000006</c:v>
                </c:pt>
                <c:pt idx="535">
                  <c:v>66</c:v>
                </c:pt>
                <c:pt idx="536">
                  <c:v>66</c:v>
                </c:pt>
                <c:pt idx="537">
                  <c:v>66.099999999999994</c:v>
                </c:pt>
                <c:pt idx="538">
                  <c:v>66.2</c:v>
                </c:pt>
                <c:pt idx="539">
                  <c:v>66.2</c:v>
                </c:pt>
                <c:pt idx="540">
                  <c:v>66.3</c:v>
                </c:pt>
                <c:pt idx="541">
                  <c:v>66.3</c:v>
                </c:pt>
                <c:pt idx="542">
                  <c:v>66.400000000000006</c:v>
                </c:pt>
                <c:pt idx="543">
                  <c:v>66.5</c:v>
                </c:pt>
                <c:pt idx="544">
                  <c:v>66.5</c:v>
                </c:pt>
                <c:pt idx="545">
                  <c:v>66.599999999999994</c:v>
                </c:pt>
                <c:pt idx="546">
                  <c:v>66.599999999999994</c:v>
                </c:pt>
                <c:pt idx="547">
                  <c:v>66.7</c:v>
                </c:pt>
                <c:pt idx="548">
                  <c:v>66.7</c:v>
                </c:pt>
                <c:pt idx="549">
                  <c:v>66.8</c:v>
                </c:pt>
                <c:pt idx="550">
                  <c:v>66.900000000000006</c:v>
                </c:pt>
                <c:pt idx="551">
                  <c:v>66.900000000000006</c:v>
                </c:pt>
                <c:pt idx="552">
                  <c:v>67</c:v>
                </c:pt>
                <c:pt idx="553">
                  <c:v>67</c:v>
                </c:pt>
                <c:pt idx="554">
                  <c:v>67.099999999999994</c:v>
                </c:pt>
                <c:pt idx="555">
                  <c:v>67.099999999999994</c:v>
                </c:pt>
                <c:pt idx="556">
                  <c:v>67.2</c:v>
                </c:pt>
                <c:pt idx="557">
                  <c:v>67.2</c:v>
                </c:pt>
                <c:pt idx="558">
                  <c:v>67.3</c:v>
                </c:pt>
                <c:pt idx="559">
                  <c:v>67.3</c:v>
                </c:pt>
                <c:pt idx="560">
                  <c:v>67.400000000000006</c:v>
                </c:pt>
                <c:pt idx="561">
                  <c:v>67.400000000000006</c:v>
                </c:pt>
                <c:pt idx="562">
                  <c:v>67.5</c:v>
                </c:pt>
                <c:pt idx="563">
                  <c:v>67.5</c:v>
                </c:pt>
                <c:pt idx="564">
                  <c:v>67.5</c:v>
                </c:pt>
                <c:pt idx="565">
                  <c:v>67.599999999999994</c:v>
                </c:pt>
                <c:pt idx="566">
                  <c:v>67.599999999999994</c:v>
                </c:pt>
                <c:pt idx="567">
                  <c:v>67.599999999999994</c:v>
                </c:pt>
                <c:pt idx="568">
                  <c:v>67.7</c:v>
                </c:pt>
                <c:pt idx="569">
                  <c:v>67.7</c:v>
                </c:pt>
                <c:pt idx="570">
                  <c:v>67.7</c:v>
                </c:pt>
                <c:pt idx="571">
                  <c:v>67.7</c:v>
                </c:pt>
                <c:pt idx="572">
                  <c:v>67.8</c:v>
                </c:pt>
                <c:pt idx="573">
                  <c:v>67.8</c:v>
                </c:pt>
                <c:pt idx="574">
                  <c:v>67.8</c:v>
                </c:pt>
                <c:pt idx="575">
                  <c:v>67.8</c:v>
                </c:pt>
                <c:pt idx="576">
                  <c:v>67.900000000000006</c:v>
                </c:pt>
                <c:pt idx="577">
                  <c:v>67.900000000000006</c:v>
                </c:pt>
                <c:pt idx="578">
                  <c:v>67.900000000000006</c:v>
                </c:pt>
                <c:pt idx="579">
                  <c:v>67.900000000000006</c:v>
                </c:pt>
                <c:pt idx="580">
                  <c:v>68</c:v>
                </c:pt>
                <c:pt idx="581">
                  <c:v>68</c:v>
                </c:pt>
                <c:pt idx="582">
                  <c:v>68</c:v>
                </c:pt>
                <c:pt idx="583">
                  <c:v>68</c:v>
                </c:pt>
                <c:pt idx="584">
                  <c:v>68</c:v>
                </c:pt>
                <c:pt idx="585">
                  <c:v>68.099999999999994</c:v>
                </c:pt>
                <c:pt idx="586">
                  <c:v>68.099999999999994</c:v>
                </c:pt>
                <c:pt idx="587">
                  <c:v>68.099999999999994</c:v>
                </c:pt>
                <c:pt idx="588">
                  <c:v>68.099999999999994</c:v>
                </c:pt>
                <c:pt idx="589">
                  <c:v>68.099999999999994</c:v>
                </c:pt>
                <c:pt idx="590">
                  <c:v>68.2</c:v>
                </c:pt>
                <c:pt idx="591">
                  <c:v>68.2</c:v>
                </c:pt>
                <c:pt idx="592">
                  <c:v>68.2</c:v>
                </c:pt>
                <c:pt idx="593">
                  <c:v>68.2</c:v>
                </c:pt>
                <c:pt idx="594">
                  <c:v>68.2</c:v>
                </c:pt>
                <c:pt idx="595">
                  <c:v>68.3</c:v>
                </c:pt>
                <c:pt idx="596">
                  <c:v>68.3</c:v>
                </c:pt>
                <c:pt idx="597">
                  <c:v>68.3</c:v>
                </c:pt>
                <c:pt idx="598">
                  <c:v>68.3</c:v>
                </c:pt>
                <c:pt idx="599">
                  <c:v>68.3</c:v>
                </c:pt>
                <c:pt idx="600">
                  <c:v>68.3</c:v>
                </c:pt>
                <c:pt idx="601">
                  <c:v>68.400000000000006</c:v>
                </c:pt>
                <c:pt idx="602">
                  <c:v>68.400000000000006</c:v>
                </c:pt>
                <c:pt idx="603">
                  <c:v>68.400000000000006</c:v>
                </c:pt>
                <c:pt idx="604">
                  <c:v>68.400000000000006</c:v>
                </c:pt>
                <c:pt idx="605">
                  <c:v>68.400000000000006</c:v>
                </c:pt>
                <c:pt idx="606">
                  <c:v>68.400000000000006</c:v>
                </c:pt>
                <c:pt idx="607">
                  <c:v>68.5</c:v>
                </c:pt>
                <c:pt idx="608">
                  <c:v>68.5</c:v>
                </c:pt>
                <c:pt idx="609">
                  <c:v>68.5</c:v>
                </c:pt>
                <c:pt idx="610">
                  <c:v>68.5</c:v>
                </c:pt>
                <c:pt idx="611">
                  <c:v>68.5</c:v>
                </c:pt>
                <c:pt idx="612">
                  <c:v>68.5</c:v>
                </c:pt>
                <c:pt idx="613">
                  <c:v>68.599999999999994</c:v>
                </c:pt>
                <c:pt idx="614">
                  <c:v>68.599999999999994</c:v>
                </c:pt>
                <c:pt idx="615">
                  <c:v>68.599999999999994</c:v>
                </c:pt>
                <c:pt idx="616">
                  <c:v>68.599999999999994</c:v>
                </c:pt>
                <c:pt idx="617">
                  <c:v>68.599999999999994</c:v>
                </c:pt>
                <c:pt idx="618">
                  <c:v>68.599999999999994</c:v>
                </c:pt>
                <c:pt idx="619">
                  <c:v>68.7</c:v>
                </c:pt>
                <c:pt idx="620">
                  <c:v>68.7</c:v>
                </c:pt>
                <c:pt idx="621">
                  <c:v>68.7</c:v>
                </c:pt>
                <c:pt idx="622">
                  <c:v>68.7</c:v>
                </c:pt>
                <c:pt idx="623">
                  <c:v>68.7</c:v>
                </c:pt>
                <c:pt idx="624">
                  <c:v>68.7</c:v>
                </c:pt>
                <c:pt idx="625">
                  <c:v>68.8</c:v>
                </c:pt>
                <c:pt idx="626">
                  <c:v>68.8</c:v>
                </c:pt>
                <c:pt idx="627">
                  <c:v>68.8</c:v>
                </c:pt>
                <c:pt idx="628">
                  <c:v>68.8</c:v>
                </c:pt>
                <c:pt idx="629">
                  <c:v>68.8</c:v>
                </c:pt>
                <c:pt idx="630">
                  <c:v>68.8</c:v>
                </c:pt>
                <c:pt idx="631">
                  <c:v>68.8</c:v>
                </c:pt>
                <c:pt idx="632">
                  <c:v>68.900000000000006</c:v>
                </c:pt>
                <c:pt idx="633">
                  <c:v>68.900000000000006</c:v>
                </c:pt>
                <c:pt idx="634">
                  <c:v>68.900000000000006</c:v>
                </c:pt>
                <c:pt idx="635">
                  <c:v>68.900000000000006</c:v>
                </c:pt>
                <c:pt idx="636">
                  <c:v>68.900000000000006</c:v>
                </c:pt>
                <c:pt idx="637">
                  <c:v>68.900000000000006</c:v>
                </c:pt>
                <c:pt idx="638">
                  <c:v>68.900000000000006</c:v>
                </c:pt>
                <c:pt idx="639">
                  <c:v>69</c:v>
                </c:pt>
                <c:pt idx="640">
                  <c:v>69</c:v>
                </c:pt>
                <c:pt idx="641">
                  <c:v>69</c:v>
                </c:pt>
                <c:pt idx="642">
                  <c:v>69</c:v>
                </c:pt>
                <c:pt idx="643">
                  <c:v>69</c:v>
                </c:pt>
                <c:pt idx="644">
                  <c:v>69</c:v>
                </c:pt>
                <c:pt idx="645">
                  <c:v>69</c:v>
                </c:pt>
                <c:pt idx="646">
                  <c:v>69</c:v>
                </c:pt>
                <c:pt idx="647">
                  <c:v>69.099999999999994</c:v>
                </c:pt>
                <c:pt idx="648">
                  <c:v>69.099999999999994</c:v>
                </c:pt>
                <c:pt idx="649">
                  <c:v>69.099999999999994</c:v>
                </c:pt>
                <c:pt idx="650">
                  <c:v>69.099999999999994</c:v>
                </c:pt>
                <c:pt idx="651">
                  <c:v>69.099999999999994</c:v>
                </c:pt>
                <c:pt idx="652">
                  <c:v>69.099999999999994</c:v>
                </c:pt>
                <c:pt idx="653">
                  <c:v>69.099999999999994</c:v>
                </c:pt>
                <c:pt idx="654">
                  <c:v>69.2</c:v>
                </c:pt>
                <c:pt idx="655">
                  <c:v>69.2</c:v>
                </c:pt>
                <c:pt idx="656">
                  <c:v>69.2</c:v>
                </c:pt>
                <c:pt idx="657">
                  <c:v>69.2</c:v>
                </c:pt>
                <c:pt idx="658">
                  <c:v>69.2</c:v>
                </c:pt>
                <c:pt idx="659">
                  <c:v>69.2</c:v>
                </c:pt>
                <c:pt idx="660">
                  <c:v>69.2</c:v>
                </c:pt>
                <c:pt idx="661">
                  <c:v>69.3</c:v>
                </c:pt>
                <c:pt idx="662">
                  <c:v>69.3</c:v>
                </c:pt>
                <c:pt idx="663">
                  <c:v>69.3</c:v>
                </c:pt>
                <c:pt idx="664">
                  <c:v>69.3</c:v>
                </c:pt>
                <c:pt idx="665">
                  <c:v>69.3</c:v>
                </c:pt>
                <c:pt idx="666">
                  <c:v>69.3</c:v>
                </c:pt>
                <c:pt idx="667">
                  <c:v>69.3</c:v>
                </c:pt>
                <c:pt idx="668">
                  <c:v>69.3</c:v>
                </c:pt>
                <c:pt idx="669">
                  <c:v>69.400000000000006</c:v>
                </c:pt>
                <c:pt idx="670">
                  <c:v>69.400000000000006</c:v>
                </c:pt>
                <c:pt idx="671">
                  <c:v>69.400000000000006</c:v>
                </c:pt>
                <c:pt idx="672">
                  <c:v>69.400000000000006</c:v>
                </c:pt>
                <c:pt idx="673">
                  <c:v>69.400000000000006</c:v>
                </c:pt>
                <c:pt idx="674">
                  <c:v>69.400000000000006</c:v>
                </c:pt>
                <c:pt idx="675">
                  <c:v>69.400000000000006</c:v>
                </c:pt>
                <c:pt idx="676">
                  <c:v>69.5</c:v>
                </c:pt>
                <c:pt idx="677">
                  <c:v>69.5</c:v>
                </c:pt>
                <c:pt idx="678">
                  <c:v>69.5</c:v>
                </c:pt>
                <c:pt idx="679">
                  <c:v>69.5</c:v>
                </c:pt>
                <c:pt idx="680">
                  <c:v>69.5</c:v>
                </c:pt>
                <c:pt idx="681">
                  <c:v>69.5</c:v>
                </c:pt>
                <c:pt idx="682">
                  <c:v>69.5</c:v>
                </c:pt>
                <c:pt idx="683">
                  <c:v>69.5</c:v>
                </c:pt>
                <c:pt idx="684">
                  <c:v>69.599999999999994</c:v>
                </c:pt>
                <c:pt idx="685">
                  <c:v>69.599999999999994</c:v>
                </c:pt>
                <c:pt idx="686">
                  <c:v>69.599999999999994</c:v>
                </c:pt>
                <c:pt idx="687">
                  <c:v>69.599999999999994</c:v>
                </c:pt>
                <c:pt idx="688">
                  <c:v>69.599999999999994</c:v>
                </c:pt>
                <c:pt idx="689">
                  <c:v>69.599999999999994</c:v>
                </c:pt>
                <c:pt idx="690">
                  <c:v>69.599999999999994</c:v>
                </c:pt>
                <c:pt idx="691">
                  <c:v>69.599999999999994</c:v>
                </c:pt>
                <c:pt idx="692">
                  <c:v>69.7</c:v>
                </c:pt>
                <c:pt idx="693">
                  <c:v>69.7</c:v>
                </c:pt>
                <c:pt idx="694">
                  <c:v>69.7</c:v>
                </c:pt>
                <c:pt idx="695">
                  <c:v>69.7</c:v>
                </c:pt>
                <c:pt idx="696">
                  <c:v>69.7</c:v>
                </c:pt>
                <c:pt idx="697">
                  <c:v>69.7</c:v>
                </c:pt>
                <c:pt idx="698">
                  <c:v>69.7</c:v>
                </c:pt>
                <c:pt idx="699">
                  <c:v>69.7</c:v>
                </c:pt>
                <c:pt idx="700">
                  <c:v>69.8</c:v>
                </c:pt>
                <c:pt idx="701">
                  <c:v>69.8</c:v>
                </c:pt>
                <c:pt idx="702">
                  <c:v>69.8</c:v>
                </c:pt>
                <c:pt idx="703">
                  <c:v>69.8</c:v>
                </c:pt>
                <c:pt idx="704">
                  <c:v>69.8</c:v>
                </c:pt>
                <c:pt idx="705">
                  <c:v>69.8</c:v>
                </c:pt>
                <c:pt idx="706">
                  <c:v>69.8</c:v>
                </c:pt>
                <c:pt idx="707">
                  <c:v>69.8</c:v>
                </c:pt>
                <c:pt idx="708">
                  <c:v>69.8</c:v>
                </c:pt>
                <c:pt idx="709">
                  <c:v>69.900000000000006</c:v>
                </c:pt>
                <c:pt idx="710">
                  <c:v>69.900000000000006</c:v>
                </c:pt>
                <c:pt idx="711">
                  <c:v>69.900000000000006</c:v>
                </c:pt>
                <c:pt idx="712">
                  <c:v>69.900000000000006</c:v>
                </c:pt>
                <c:pt idx="713">
                  <c:v>69.900000000000006</c:v>
                </c:pt>
                <c:pt idx="714">
                  <c:v>69.900000000000006</c:v>
                </c:pt>
                <c:pt idx="715">
                  <c:v>69.900000000000006</c:v>
                </c:pt>
                <c:pt idx="716">
                  <c:v>69.900000000000006</c:v>
                </c:pt>
                <c:pt idx="717">
                  <c:v>69.900000000000006</c:v>
                </c:pt>
                <c:pt idx="718">
                  <c:v>70</c:v>
                </c:pt>
                <c:pt idx="719">
                  <c:v>70</c:v>
                </c:pt>
                <c:pt idx="720">
                  <c:v>70</c:v>
                </c:pt>
                <c:pt idx="721">
                  <c:v>70</c:v>
                </c:pt>
                <c:pt idx="722">
                  <c:v>70</c:v>
                </c:pt>
                <c:pt idx="723">
                  <c:v>70</c:v>
                </c:pt>
                <c:pt idx="724">
                  <c:v>70</c:v>
                </c:pt>
                <c:pt idx="725">
                  <c:v>70</c:v>
                </c:pt>
                <c:pt idx="726">
                  <c:v>70</c:v>
                </c:pt>
                <c:pt idx="727">
                  <c:v>70</c:v>
                </c:pt>
                <c:pt idx="728">
                  <c:v>70.099999999999994</c:v>
                </c:pt>
                <c:pt idx="729">
                  <c:v>70.099999999999994</c:v>
                </c:pt>
                <c:pt idx="730">
                  <c:v>70.099999999999994</c:v>
                </c:pt>
                <c:pt idx="731">
                  <c:v>70.099999999999994</c:v>
                </c:pt>
                <c:pt idx="732">
                  <c:v>70.099999999999994</c:v>
                </c:pt>
                <c:pt idx="733">
                  <c:v>70.099999999999994</c:v>
                </c:pt>
                <c:pt idx="734">
                  <c:v>70.099999999999994</c:v>
                </c:pt>
                <c:pt idx="735">
                  <c:v>70.099999999999994</c:v>
                </c:pt>
                <c:pt idx="736">
                  <c:v>70.099999999999994</c:v>
                </c:pt>
                <c:pt idx="737">
                  <c:v>70.099999999999994</c:v>
                </c:pt>
                <c:pt idx="738">
                  <c:v>70.2</c:v>
                </c:pt>
                <c:pt idx="739">
                  <c:v>70.2</c:v>
                </c:pt>
                <c:pt idx="740">
                  <c:v>70.2</c:v>
                </c:pt>
                <c:pt idx="741">
                  <c:v>70.2</c:v>
                </c:pt>
                <c:pt idx="742">
                  <c:v>70.2</c:v>
                </c:pt>
                <c:pt idx="743">
                  <c:v>70.2</c:v>
                </c:pt>
                <c:pt idx="744">
                  <c:v>70.2</c:v>
                </c:pt>
                <c:pt idx="745">
                  <c:v>70.2</c:v>
                </c:pt>
                <c:pt idx="746">
                  <c:v>70.2</c:v>
                </c:pt>
                <c:pt idx="747">
                  <c:v>70.2</c:v>
                </c:pt>
                <c:pt idx="748">
                  <c:v>70.3</c:v>
                </c:pt>
                <c:pt idx="749">
                  <c:v>70.3</c:v>
                </c:pt>
                <c:pt idx="750">
                  <c:v>70.3</c:v>
                </c:pt>
                <c:pt idx="751">
                  <c:v>70.3</c:v>
                </c:pt>
                <c:pt idx="752">
                  <c:v>70.3</c:v>
                </c:pt>
                <c:pt idx="753">
                  <c:v>70.3</c:v>
                </c:pt>
                <c:pt idx="754">
                  <c:v>70.3</c:v>
                </c:pt>
                <c:pt idx="755">
                  <c:v>70.3</c:v>
                </c:pt>
                <c:pt idx="756">
                  <c:v>70.3</c:v>
                </c:pt>
                <c:pt idx="757">
                  <c:v>70.3</c:v>
                </c:pt>
                <c:pt idx="758">
                  <c:v>70.3</c:v>
                </c:pt>
                <c:pt idx="759">
                  <c:v>70.400000000000006</c:v>
                </c:pt>
                <c:pt idx="760">
                  <c:v>70.400000000000006</c:v>
                </c:pt>
                <c:pt idx="761">
                  <c:v>70.400000000000006</c:v>
                </c:pt>
                <c:pt idx="762">
                  <c:v>70.400000000000006</c:v>
                </c:pt>
                <c:pt idx="763">
                  <c:v>70.400000000000006</c:v>
                </c:pt>
                <c:pt idx="764">
                  <c:v>70.400000000000006</c:v>
                </c:pt>
                <c:pt idx="765">
                  <c:v>70.400000000000006</c:v>
                </c:pt>
                <c:pt idx="766">
                  <c:v>70.400000000000006</c:v>
                </c:pt>
                <c:pt idx="767">
                  <c:v>70.400000000000006</c:v>
                </c:pt>
                <c:pt idx="768">
                  <c:v>70.400000000000006</c:v>
                </c:pt>
                <c:pt idx="769">
                  <c:v>70.400000000000006</c:v>
                </c:pt>
                <c:pt idx="770">
                  <c:v>70.5</c:v>
                </c:pt>
                <c:pt idx="771">
                  <c:v>70.5</c:v>
                </c:pt>
                <c:pt idx="772">
                  <c:v>70.5</c:v>
                </c:pt>
                <c:pt idx="773">
                  <c:v>70.5</c:v>
                </c:pt>
                <c:pt idx="774">
                  <c:v>70.5</c:v>
                </c:pt>
                <c:pt idx="775">
                  <c:v>70.5</c:v>
                </c:pt>
                <c:pt idx="776">
                  <c:v>70.5</c:v>
                </c:pt>
                <c:pt idx="777">
                  <c:v>70.5</c:v>
                </c:pt>
                <c:pt idx="778">
                  <c:v>70.5</c:v>
                </c:pt>
                <c:pt idx="779">
                  <c:v>70.5</c:v>
                </c:pt>
                <c:pt idx="780">
                  <c:v>70.5</c:v>
                </c:pt>
                <c:pt idx="781">
                  <c:v>70.599999999999994</c:v>
                </c:pt>
                <c:pt idx="782">
                  <c:v>70.599999999999994</c:v>
                </c:pt>
                <c:pt idx="783">
                  <c:v>70.599999999999994</c:v>
                </c:pt>
                <c:pt idx="784">
                  <c:v>70.599999999999994</c:v>
                </c:pt>
                <c:pt idx="785">
                  <c:v>70.599999999999994</c:v>
                </c:pt>
                <c:pt idx="786">
                  <c:v>70.599999999999994</c:v>
                </c:pt>
                <c:pt idx="787">
                  <c:v>70.599999999999994</c:v>
                </c:pt>
                <c:pt idx="788">
                  <c:v>70.599999999999994</c:v>
                </c:pt>
                <c:pt idx="789">
                  <c:v>70.599999999999994</c:v>
                </c:pt>
                <c:pt idx="790">
                  <c:v>70.599999999999994</c:v>
                </c:pt>
                <c:pt idx="791">
                  <c:v>70.599999999999994</c:v>
                </c:pt>
                <c:pt idx="792">
                  <c:v>70.7</c:v>
                </c:pt>
                <c:pt idx="793">
                  <c:v>70.7</c:v>
                </c:pt>
                <c:pt idx="794">
                  <c:v>70.7</c:v>
                </c:pt>
                <c:pt idx="795">
                  <c:v>70.7</c:v>
                </c:pt>
                <c:pt idx="796">
                  <c:v>70.7</c:v>
                </c:pt>
                <c:pt idx="797">
                  <c:v>70.7</c:v>
                </c:pt>
                <c:pt idx="798">
                  <c:v>70.7</c:v>
                </c:pt>
                <c:pt idx="799">
                  <c:v>70.7</c:v>
                </c:pt>
                <c:pt idx="800">
                  <c:v>70.7</c:v>
                </c:pt>
                <c:pt idx="801">
                  <c:v>70.7</c:v>
                </c:pt>
                <c:pt idx="802">
                  <c:v>70.7</c:v>
                </c:pt>
                <c:pt idx="803">
                  <c:v>70.8</c:v>
                </c:pt>
                <c:pt idx="804">
                  <c:v>70.8</c:v>
                </c:pt>
                <c:pt idx="805">
                  <c:v>70.8</c:v>
                </c:pt>
                <c:pt idx="806">
                  <c:v>70.8</c:v>
                </c:pt>
                <c:pt idx="807">
                  <c:v>70.8</c:v>
                </c:pt>
                <c:pt idx="808">
                  <c:v>70.8</c:v>
                </c:pt>
                <c:pt idx="809">
                  <c:v>70.8</c:v>
                </c:pt>
                <c:pt idx="810">
                  <c:v>70.8</c:v>
                </c:pt>
                <c:pt idx="811">
                  <c:v>70.8</c:v>
                </c:pt>
                <c:pt idx="812">
                  <c:v>70.8</c:v>
                </c:pt>
                <c:pt idx="813">
                  <c:v>70.8</c:v>
                </c:pt>
                <c:pt idx="814">
                  <c:v>70.900000000000006</c:v>
                </c:pt>
                <c:pt idx="815">
                  <c:v>70.900000000000006</c:v>
                </c:pt>
                <c:pt idx="816">
                  <c:v>70.900000000000006</c:v>
                </c:pt>
                <c:pt idx="817">
                  <c:v>70.900000000000006</c:v>
                </c:pt>
                <c:pt idx="818">
                  <c:v>70.900000000000006</c:v>
                </c:pt>
                <c:pt idx="819">
                  <c:v>70.900000000000006</c:v>
                </c:pt>
                <c:pt idx="820">
                  <c:v>70.900000000000006</c:v>
                </c:pt>
                <c:pt idx="821">
                  <c:v>70.900000000000006</c:v>
                </c:pt>
                <c:pt idx="822">
                  <c:v>70.900000000000006</c:v>
                </c:pt>
                <c:pt idx="823">
                  <c:v>70.900000000000006</c:v>
                </c:pt>
                <c:pt idx="824">
                  <c:v>70.900000000000006</c:v>
                </c:pt>
                <c:pt idx="825">
                  <c:v>70.900000000000006</c:v>
                </c:pt>
                <c:pt idx="826">
                  <c:v>71</c:v>
                </c:pt>
                <c:pt idx="827">
                  <c:v>71</c:v>
                </c:pt>
                <c:pt idx="828">
                  <c:v>71</c:v>
                </c:pt>
                <c:pt idx="829">
                  <c:v>71</c:v>
                </c:pt>
                <c:pt idx="830">
                  <c:v>71</c:v>
                </c:pt>
                <c:pt idx="831">
                  <c:v>71</c:v>
                </c:pt>
                <c:pt idx="832">
                  <c:v>71</c:v>
                </c:pt>
                <c:pt idx="833">
                  <c:v>71</c:v>
                </c:pt>
                <c:pt idx="834">
                  <c:v>71</c:v>
                </c:pt>
                <c:pt idx="835">
                  <c:v>71</c:v>
                </c:pt>
                <c:pt idx="836">
                  <c:v>71</c:v>
                </c:pt>
                <c:pt idx="837">
                  <c:v>71</c:v>
                </c:pt>
                <c:pt idx="838">
                  <c:v>71.099999999999994</c:v>
                </c:pt>
                <c:pt idx="839">
                  <c:v>71.099999999999994</c:v>
                </c:pt>
                <c:pt idx="840">
                  <c:v>71.099999999999994</c:v>
                </c:pt>
                <c:pt idx="841">
                  <c:v>71.099999999999994</c:v>
                </c:pt>
                <c:pt idx="842">
                  <c:v>71.099999999999994</c:v>
                </c:pt>
                <c:pt idx="843">
                  <c:v>71.099999999999994</c:v>
                </c:pt>
                <c:pt idx="844">
                  <c:v>71.099999999999994</c:v>
                </c:pt>
                <c:pt idx="845">
                  <c:v>71.099999999999994</c:v>
                </c:pt>
                <c:pt idx="846">
                  <c:v>71.099999999999994</c:v>
                </c:pt>
                <c:pt idx="847">
                  <c:v>71.099999999999994</c:v>
                </c:pt>
                <c:pt idx="848">
                  <c:v>71.099999999999994</c:v>
                </c:pt>
                <c:pt idx="849">
                  <c:v>71.2</c:v>
                </c:pt>
                <c:pt idx="850">
                  <c:v>71.2</c:v>
                </c:pt>
                <c:pt idx="851">
                  <c:v>71.2</c:v>
                </c:pt>
                <c:pt idx="852">
                  <c:v>71.2</c:v>
                </c:pt>
                <c:pt idx="853">
                  <c:v>71.2</c:v>
                </c:pt>
                <c:pt idx="854">
                  <c:v>71.2</c:v>
                </c:pt>
                <c:pt idx="855">
                  <c:v>71.2</c:v>
                </c:pt>
                <c:pt idx="856">
                  <c:v>71.2</c:v>
                </c:pt>
                <c:pt idx="857">
                  <c:v>71.2</c:v>
                </c:pt>
                <c:pt idx="858">
                  <c:v>71.2</c:v>
                </c:pt>
                <c:pt idx="859">
                  <c:v>71.2</c:v>
                </c:pt>
                <c:pt idx="860">
                  <c:v>71.2</c:v>
                </c:pt>
                <c:pt idx="861">
                  <c:v>71.3</c:v>
                </c:pt>
                <c:pt idx="862">
                  <c:v>71.3</c:v>
                </c:pt>
                <c:pt idx="863">
                  <c:v>71.3</c:v>
                </c:pt>
                <c:pt idx="864">
                  <c:v>71.3</c:v>
                </c:pt>
                <c:pt idx="865">
                  <c:v>71.3</c:v>
                </c:pt>
                <c:pt idx="866">
                  <c:v>71.3</c:v>
                </c:pt>
                <c:pt idx="867">
                  <c:v>71.3</c:v>
                </c:pt>
                <c:pt idx="868">
                  <c:v>71.3</c:v>
                </c:pt>
                <c:pt idx="869">
                  <c:v>71.3</c:v>
                </c:pt>
                <c:pt idx="870">
                  <c:v>71.3</c:v>
                </c:pt>
                <c:pt idx="871">
                  <c:v>71.3</c:v>
                </c:pt>
                <c:pt idx="872">
                  <c:v>71.3</c:v>
                </c:pt>
                <c:pt idx="873">
                  <c:v>71.3</c:v>
                </c:pt>
                <c:pt idx="874">
                  <c:v>71.3</c:v>
                </c:pt>
                <c:pt idx="875">
                  <c:v>71.400000000000006</c:v>
                </c:pt>
                <c:pt idx="876">
                  <c:v>71.400000000000006</c:v>
                </c:pt>
                <c:pt idx="877">
                  <c:v>71.400000000000006</c:v>
                </c:pt>
                <c:pt idx="878">
                  <c:v>71.400000000000006</c:v>
                </c:pt>
                <c:pt idx="879">
                  <c:v>71.400000000000006</c:v>
                </c:pt>
                <c:pt idx="880">
                  <c:v>71.400000000000006</c:v>
                </c:pt>
                <c:pt idx="881">
                  <c:v>71.400000000000006</c:v>
                </c:pt>
                <c:pt idx="882">
                  <c:v>71.400000000000006</c:v>
                </c:pt>
                <c:pt idx="883">
                  <c:v>71.400000000000006</c:v>
                </c:pt>
                <c:pt idx="884">
                  <c:v>71.400000000000006</c:v>
                </c:pt>
                <c:pt idx="885">
                  <c:v>71.400000000000006</c:v>
                </c:pt>
                <c:pt idx="886">
                  <c:v>71.400000000000006</c:v>
                </c:pt>
                <c:pt idx="887">
                  <c:v>71.400000000000006</c:v>
                </c:pt>
                <c:pt idx="888">
                  <c:v>71.400000000000006</c:v>
                </c:pt>
                <c:pt idx="889">
                  <c:v>71.5</c:v>
                </c:pt>
                <c:pt idx="890">
                  <c:v>71.5</c:v>
                </c:pt>
                <c:pt idx="891">
                  <c:v>71.5</c:v>
                </c:pt>
                <c:pt idx="892">
                  <c:v>71.5</c:v>
                </c:pt>
                <c:pt idx="893">
                  <c:v>71.5</c:v>
                </c:pt>
                <c:pt idx="894">
                  <c:v>71.5</c:v>
                </c:pt>
                <c:pt idx="895">
                  <c:v>71.5</c:v>
                </c:pt>
                <c:pt idx="896">
                  <c:v>71.5</c:v>
                </c:pt>
                <c:pt idx="897">
                  <c:v>71.5</c:v>
                </c:pt>
                <c:pt idx="898">
                  <c:v>71.5</c:v>
                </c:pt>
                <c:pt idx="899">
                  <c:v>71.5</c:v>
                </c:pt>
                <c:pt idx="900">
                  <c:v>71.5</c:v>
                </c:pt>
                <c:pt idx="901">
                  <c:v>71.5</c:v>
                </c:pt>
                <c:pt idx="902">
                  <c:v>71.5</c:v>
                </c:pt>
                <c:pt idx="903">
                  <c:v>71.599999999999994</c:v>
                </c:pt>
                <c:pt idx="904">
                  <c:v>71.599999999999994</c:v>
                </c:pt>
                <c:pt idx="905">
                  <c:v>71.599999999999994</c:v>
                </c:pt>
                <c:pt idx="906">
                  <c:v>71.599999999999994</c:v>
                </c:pt>
                <c:pt idx="907">
                  <c:v>71.599999999999994</c:v>
                </c:pt>
                <c:pt idx="908">
                  <c:v>71.599999999999994</c:v>
                </c:pt>
                <c:pt idx="909">
                  <c:v>71.599999999999994</c:v>
                </c:pt>
                <c:pt idx="910">
                  <c:v>71.599999999999994</c:v>
                </c:pt>
                <c:pt idx="911">
                  <c:v>71.599999999999994</c:v>
                </c:pt>
                <c:pt idx="912">
                  <c:v>71.599999999999994</c:v>
                </c:pt>
                <c:pt idx="913">
                  <c:v>71.599999999999994</c:v>
                </c:pt>
                <c:pt idx="914">
                  <c:v>71.599999999999994</c:v>
                </c:pt>
                <c:pt idx="915">
                  <c:v>71.599999999999994</c:v>
                </c:pt>
                <c:pt idx="916">
                  <c:v>71.599999999999994</c:v>
                </c:pt>
                <c:pt idx="917">
                  <c:v>71.599999999999994</c:v>
                </c:pt>
                <c:pt idx="918">
                  <c:v>71.7</c:v>
                </c:pt>
                <c:pt idx="919">
                  <c:v>71.7</c:v>
                </c:pt>
                <c:pt idx="920">
                  <c:v>71.7</c:v>
                </c:pt>
                <c:pt idx="921">
                  <c:v>71.7</c:v>
                </c:pt>
                <c:pt idx="922">
                  <c:v>71.7</c:v>
                </c:pt>
                <c:pt idx="923">
                  <c:v>71.7</c:v>
                </c:pt>
                <c:pt idx="924">
                  <c:v>71.7</c:v>
                </c:pt>
                <c:pt idx="925">
                  <c:v>71.7</c:v>
                </c:pt>
                <c:pt idx="926">
                  <c:v>71.7</c:v>
                </c:pt>
                <c:pt idx="927">
                  <c:v>71.7</c:v>
                </c:pt>
                <c:pt idx="928">
                  <c:v>71.7</c:v>
                </c:pt>
                <c:pt idx="929">
                  <c:v>71.7</c:v>
                </c:pt>
                <c:pt idx="930">
                  <c:v>71.7</c:v>
                </c:pt>
                <c:pt idx="931">
                  <c:v>71.7</c:v>
                </c:pt>
                <c:pt idx="932">
                  <c:v>71.8</c:v>
                </c:pt>
                <c:pt idx="933">
                  <c:v>71.8</c:v>
                </c:pt>
                <c:pt idx="934">
                  <c:v>71.8</c:v>
                </c:pt>
                <c:pt idx="935">
                  <c:v>71.8</c:v>
                </c:pt>
                <c:pt idx="936">
                  <c:v>71.8</c:v>
                </c:pt>
                <c:pt idx="937">
                  <c:v>71.8</c:v>
                </c:pt>
                <c:pt idx="938">
                  <c:v>71.8</c:v>
                </c:pt>
                <c:pt idx="939">
                  <c:v>71.8</c:v>
                </c:pt>
                <c:pt idx="940">
                  <c:v>71.8</c:v>
                </c:pt>
                <c:pt idx="941">
                  <c:v>71.8</c:v>
                </c:pt>
                <c:pt idx="942">
                  <c:v>71.8</c:v>
                </c:pt>
                <c:pt idx="943">
                  <c:v>71.8</c:v>
                </c:pt>
                <c:pt idx="944">
                  <c:v>71.8</c:v>
                </c:pt>
                <c:pt idx="945">
                  <c:v>71.8</c:v>
                </c:pt>
                <c:pt idx="946">
                  <c:v>71.900000000000006</c:v>
                </c:pt>
                <c:pt idx="947">
                  <c:v>71.900000000000006</c:v>
                </c:pt>
                <c:pt idx="948">
                  <c:v>71.900000000000006</c:v>
                </c:pt>
                <c:pt idx="949">
                  <c:v>71.900000000000006</c:v>
                </c:pt>
                <c:pt idx="950">
                  <c:v>71.900000000000006</c:v>
                </c:pt>
                <c:pt idx="951">
                  <c:v>71.900000000000006</c:v>
                </c:pt>
                <c:pt idx="952">
                  <c:v>71.900000000000006</c:v>
                </c:pt>
                <c:pt idx="953">
                  <c:v>71.900000000000006</c:v>
                </c:pt>
                <c:pt idx="954">
                  <c:v>71.900000000000006</c:v>
                </c:pt>
                <c:pt idx="955">
                  <c:v>71.900000000000006</c:v>
                </c:pt>
                <c:pt idx="956">
                  <c:v>71.900000000000006</c:v>
                </c:pt>
                <c:pt idx="957">
                  <c:v>71.900000000000006</c:v>
                </c:pt>
                <c:pt idx="958">
                  <c:v>71.900000000000006</c:v>
                </c:pt>
                <c:pt idx="959">
                  <c:v>71.900000000000006</c:v>
                </c:pt>
                <c:pt idx="960">
                  <c:v>71.900000000000006</c:v>
                </c:pt>
                <c:pt idx="961">
                  <c:v>72</c:v>
                </c:pt>
                <c:pt idx="962">
                  <c:v>72</c:v>
                </c:pt>
                <c:pt idx="963">
                  <c:v>72</c:v>
                </c:pt>
                <c:pt idx="964">
                  <c:v>72</c:v>
                </c:pt>
                <c:pt idx="965">
                  <c:v>72</c:v>
                </c:pt>
                <c:pt idx="966">
                  <c:v>72</c:v>
                </c:pt>
                <c:pt idx="967">
                  <c:v>72</c:v>
                </c:pt>
                <c:pt idx="968">
                  <c:v>72</c:v>
                </c:pt>
                <c:pt idx="969">
                  <c:v>72</c:v>
                </c:pt>
                <c:pt idx="970">
                  <c:v>72</c:v>
                </c:pt>
                <c:pt idx="971">
                  <c:v>72</c:v>
                </c:pt>
                <c:pt idx="972">
                  <c:v>72</c:v>
                </c:pt>
                <c:pt idx="973">
                  <c:v>72</c:v>
                </c:pt>
                <c:pt idx="974">
                  <c:v>72</c:v>
                </c:pt>
                <c:pt idx="975">
                  <c:v>72.099999999999994</c:v>
                </c:pt>
                <c:pt idx="976">
                  <c:v>72.099999999999994</c:v>
                </c:pt>
                <c:pt idx="977">
                  <c:v>72.099999999999994</c:v>
                </c:pt>
                <c:pt idx="978">
                  <c:v>72.099999999999994</c:v>
                </c:pt>
                <c:pt idx="979">
                  <c:v>72.099999999999994</c:v>
                </c:pt>
                <c:pt idx="980">
                  <c:v>72.099999999999994</c:v>
                </c:pt>
                <c:pt idx="981">
                  <c:v>72.099999999999994</c:v>
                </c:pt>
                <c:pt idx="982">
                  <c:v>72.099999999999994</c:v>
                </c:pt>
                <c:pt idx="983">
                  <c:v>72.099999999999994</c:v>
                </c:pt>
                <c:pt idx="984">
                  <c:v>72.099999999999994</c:v>
                </c:pt>
                <c:pt idx="985">
                  <c:v>72.099999999999994</c:v>
                </c:pt>
                <c:pt idx="986">
                  <c:v>72.099999999999994</c:v>
                </c:pt>
                <c:pt idx="987">
                  <c:v>72.099999999999994</c:v>
                </c:pt>
                <c:pt idx="988">
                  <c:v>72.099999999999994</c:v>
                </c:pt>
                <c:pt idx="989">
                  <c:v>72.2</c:v>
                </c:pt>
                <c:pt idx="990">
                  <c:v>72.2</c:v>
                </c:pt>
                <c:pt idx="991">
                  <c:v>72.2</c:v>
                </c:pt>
                <c:pt idx="992">
                  <c:v>72.2</c:v>
                </c:pt>
                <c:pt idx="993">
                  <c:v>72.2</c:v>
                </c:pt>
                <c:pt idx="994">
                  <c:v>72.2</c:v>
                </c:pt>
                <c:pt idx="995">
                  <c:v>72.2</c:v>
                </c:pt>
                <c:pt idx="996">
                  <c:v>72.2</c:v>
                </c:pt>
                <c:pt idx="997">
                  <c:v>72.2</c:v>
                </c:pt>
                <c:pt idx="998">
                  <c:v>72.2</c:v>
                </c:pt>
                <c:pt idx="999">
                  <c:v>72.2</c:v>
                </c:pt>
                <c:pt idx="1000">
                  <c:v>72.2</c:v>
                </c:pt>
                <c:pt idx="1001">
                  <c:v>72.2</c:v>
                </c:pt>
                <c:pt idx="1002">
                  <c:v>72.2</c:v>
                </c:pt>
                <c:pt idx="1003">
                  <c:v>72.2</c:v>
                </c:pt>
                <c:pt idx="1004">
                  <c:v>72.2</c:v>
                </c:pt>
                <c:pt idx="1005">
                  <c:v>72.3</c:v>
                </c:pt>
                <c:pt idx="1006">
                  <c:v>72.3</c:v>
                </c:pt>
                <c:pt idx="1007">
                  <c:v>72.3</c:v>
                </c:pt>
                <c:pt idx="1008">
                  <c:v>72.3</c:v>
                </c:pt>
                <c:pt idx="1009">
                  <c:v>72.3</c:v>
                </c:pt>
                <c:pt idx="1010">
                  <c:v>72.3</c:v>
                </c:pt>
                <c:pt idx="1011">
                  <c:v>72.3</c:v>
                </c:pt>
                <c:pt idx="1012">
                  <c:v>72.3</c:v>
                </c:pt>
                <c:pt idx="1013">
                  <c:v>72.3</c:v>
                </c:pt>
                <c:pt idx="1014">
                  <c:v>72.3</c:v>
                </c:pt>
                <c:pt idx="1015">
                  <c:v>72.3</c:v>
                </c:pt>
                <c:pt idx="1016">
                  <c:v>72.3</c:v>
                </c:pt>
                <c:pt idx="1017">
                  <c:v>72.3</c:v>
                </c:pt>
                <c:pt idx="1018">
                  <c:v>72.3</c:v>
                </c:pt>
                <c:pt idx="1019">
                  <c:v>72.3</c:v>
                </c:pt>
                <c:pt idx="1020">
                  <c:v>72.3</c:v>
                </c:pt>
                <c:pt idx="1021">
                  <c:v>72.3</c:v>
                </c:pt>
                <c:pt idx="1022">
                  <c:v>72.400000000000006</c:v>
                </c:pt>
                <c:pt idx="1023">
                  <c:v>72.400000000000006</c:v>
                </c:pt>
                <c:pt idx="1024">
                  <c:v>72.400000000000006</c:v>
                </c:pt>
                <c:pt idx="1025">
                  <c:v>72.400000000000006</c:v>
                </c:pt>
                <c:pt idx="1026">
                  <c:v>72.400000000000006</c:v>
                </c:pt>
                <c:pt idx="1027">
                  <c:v>72.400000000000006</c:v>
                </c:pt>
                <c:pt idx="1028">
                  <c:v>72.400000000000006</c:v>
                </c:pt>
                <c:pt idx="1029">
                  <c:v>72.400000000000006</c:v>
                </c:pt>
                <c:pt idx="1030">
                  <c:v>72.400000000000006</c:v>
                </c:pt>
                <c:pt idx="1031">
                  <c:v>72.400000000000006</c:v>
                </c:pt>
                <c:pt idx="1032">
                  <c:v>72.400000000000006</c:v>
                </c:pt>
                <c:pt idx="1033">
                  <c:v>72.400000000000006</c:v>
                </c:pt>
                <c:pt idx="1034">
                  <c:v>72.400000000000006</c:v>
                </c:pt>
                <c:pt idx="1035">
                  <c:v>72.400000000000006</c:v>
                </c:pt>
                <c:pt idx="1036">
                  <c:v>72.400000000000006</c:v>
                </c:pt>
                <c:pt idx="1037">
                  <c:v>72.400000000000006</c:v>
                </c:pt>
                <c:pt idx="1038">
                  <c:v>72.400000000000006</c:v>
                </c:pt>
                <c:pt idx="1039">
                  <c:v>72.400000000000006</c:v>
                </c:pt>
                <c:pt idx="1040">
                  <c:v>72.400000000000006</c:v>
                </c:pt>
                <c:pt idx="1041">
                  <c:v>72.5</c:v>
                </c:pt>
                <c:pt idx="1042">
                  <c:v>72.5</c:v>
                </c:pt>
                <c:pt idx="1043">
                  <c:v>72.5</c:v>
                </c:pt>
                <c:pt idx="1044">
                  <c:v>72.5</c:v>
                </c:pt>
                <c:pt idx="1045">
                  <c:v>72.5</c:v>
                </c:pt>
                <c:pt idx="1046">
                  <c:v>72.5</c:v>
                </c:pt>
                <c:pt idx="1047">
                  <c:v>72.5</c:v>
                </c:pt>
                <c:pt idx="1048">
                  <c:v>72.5</c:v>
                </c:pt>
                <c:pt idx="1049">
                  <c:v>72.5</c:v>
                </c:pt>
                <c:pt idx="1050">
                  <c:v>72.5</c:v>
                </c:pt>
                <c:pt idx="1051">
                  <c:v>72.5</c:v>
                </c:pt>
                <c:pt idx="1052">
                  <c:v>72.5</c:v>
                </c:pt>
                <c:pt idx="1053">
                  <c:v>72.5</c:v>
                </c:pt>
                <c:pt idx="1054">
                  <c:v>72.5</c:v>
                </c:pt>
                <c:pt idx="1055">
                  <c:v>72.5</c:v>
                </c:pt>
                <c:pt idx="1056">
                  <c:v>72.5</c:v>
                </c:pt>
                <c:pt idx="1057">
                  <c:v>72.5</c:v>
                </c:pt>
                <c:pt idx="1058">
                  <c:v>72.5</c:v>
                </c:pt>
                <c:pt idx="1059">
                  <c:v>72.5</c:v>
                </c:pt>
                <c:pt idx="1060">
                  <c:v>72.5</c:v>
                </c:pt>
                <c:pt idx="1061">
                  <c:v>72.599999999999994</c:v>
                </c:pt>
                <c:pt idx="1062">
                  <c:v>72.599999999999994</c:v>
                </c:pt>
                <c:pt idx="1063">
                  <c:v>72.599999999999994</c:v>
                </c:pt>
                <c:pt idx="1064">
                  <c:v>72.599999999999994</c:v>
                </c:pt>
                <c:pt idx="1065">
                  <c:v>72.599999999999994</c:v>
                </c:pt>
                <c:pt idx="1066">
                  <c:v>72.599999999999994</c:v>
                </c:pt>
                <c:pt idx="1067">
                  <c:v>72.599999999999994</c:v>
                </c:pt>
                <c:pt idx="1068">
                  <c:v>72.599999999999994</c:v>
                </c:pt>
                <c:pt idx="1069">
                  <c:v>72.599999999999994</c:v>
                </c:pt>
                <c:pt idx="1070">
                  <c:v>72.599999999999994</c:v>
                </c:pt>
                <c:pt idx="1071">
                  <c:v>72.599999999999994</c:v>
                </c:pt>
                <c:pt idx="1072">
                  <c:v>72.599999999999994</c:v>
                </c:pt>
                <c:pt idx="1073">
                  <c:v>72.599999999999994</c:v>
                </c:pt>
                <c:pt idx="1074">
                  <c:v>72.599999999999994</c:v>
                </c:pt>
                <c:pt idx="1075">
                  <c:v>72.599999999999994</c:v>
                </c:pt>
                <c:pt idx="1076">
                  <c:v>72.599999999999994</c:v>
                </c:pt>
                <c:pt idx="1077">
                  <c:v>72.599999999999994</c:v>
                </c:pt>
                <c:pt idx="1078">
                  <c:v>72.599999999999994</c:v>
                </c:pt>
                <c:pt idx="1079">
                  <c:v>72.599999999999994</c:v>
                </c:pt>
                <c:pt idx="1080">
                  <c:v>72.599999999999994</c:v>
                </c:pt>
                <c:pt idx="1081">
                  <c:v>72.599999999999994</c:v>
                </c:pt>
                <c:pt idx="1082">
                  <c:v>72.599999999999994</c:v>
                </c:pt>
                <c:pt idx="1083">
                  <c:v>72.599999999999994</c:v>
                </c:pt>
                <c:pt idx="1084">
                  <c:v>72.7</c:v>
                </c:pt>
                <c:pt idx="1085">
                  <c:v>72.7</c:v>
                </c:pt>
                <c:pt idx="1086">
                  <c:v>72.7</c:v>
                </c:pt>
                <c:pt idx="1087">
                  <c:v>72.7</c:v>
                </c:pt>
                <c:pt idx="1088">
                  <c:v>72.7</c:v>
                </c:pt>
                <c:pt idx="1089">
                  <c:v>72.7</c:v>
                </c:pt>
                <c:pt idx="1090">
                  <c:v>72.7</c:v>
                </c:pt>
                <c:pt idx="1091">
                  <c:v>72.7</c:v>
                </c:pt>
                <c:pt idx="1092">
                  <c:v>72.7</c:v>
                </c:pt>
                <c:pt idx="1093">
                  <c:v>72.7</c:v>
                </c:pt>
                <c:pt idx="1094">
                  <c:v>72.7</c:v>
                </c:pt>
                <c:pt idx="1095">
                  <c:v>72.7</c:v>
                </c:pt>
                <c:pt idx="1096">
                  <c:v>72.7</c:v>
                </c:pt>
                <c:pt idx="1097">
                  <c:v>72.7</c:v>
                </c:pt>
                <c:pt idx="1098">
                  <c:v>72.7</c:v>
                </c:pt>
                <c:pt idx="1099">
                  <c:v>72.7</c:v>
                </c:pt>
                <c:pt idx="1100">
                  <c:v>72.7</c:v>
                </c:pt>
                <c:pt idx="1101">
                  <c:v>72.7</c:v>
                </c:pt>
                <c:pt idx="1102">
                  <c:v>72.7</c:v>
                </c:pt>
                <c:pt idx="1103">
                  <c:v>72.7</c:v>
                </c:pt>
                <c:pt idx="1104">
                  <c:v>72.7</c:v>
                </c:pt>
                <c:pt idx="1105">
                  <c:v>72.7</c:v>
                </c:pt>
                <c:pt idx="1106">
                  <c:v>72.8</c:v>
                </c:pt>
                <c:pt idx="1107">
                  <c:v>72.8</c:v>
                </c:pt>
                <c:pt idx="1108">
                  <c:v>72.8</c:v>
                </c:pt>
                <c:pt idx="1109">
                  <c:v>72.8</c:v>
                </c:pt>
                <c:pt idx="1110">
                  <c:v>72.8</c:v>
                </c:pt>
                <c:pt idx="1111">
                  <c:v>72.8</c:v>
                </c:pt>
                <c:pt idx="1112">
                  <c:v>72.8</c:v>
                </c:pt>
                <c:pt idx="1113">
                  <c:v>72.8</c:v>
                </c:pt>
              </c:numCache>
            </c:numRef>
          </c:val>
          <c:smooth val="0"/>
          <c:extLst>
            <c:ext xmlns:c16="http://schemas.microsoft.com/office/drawing/2014/chart" uri="{C3380CC4-5D6E-409C-BE32-E72D297353CC}">
              <c16:uniqueId val="{00000005-C3A6-4056-9F62-D65B3AC16304}"/>
            </c:ext>
          </c:extLst>
        </c:ser>
        <c:dLbls>
          <c:showLegendKey val="0"/>
          <c:showVal val="0"/>
          <c:showCatName val="0"/>
          <c:showSerName val="0"/>
          <c:showPercent val="0"/>
          <c:showBubbleSize val="0"/>
        </c:dLbls>
        <c:smooth val="0"/>
        <c:axId val="1247434159"/>
        <c:axId val="1247438735"/>
        <c:extLst>
          <c:ext xmlns:c15="http://schemas.microsoft.com/office/drawing/2012/chart" uri="{02D57815-91ED-43cb-92C2-25804820EDAC}">
            <c15:filteredLineSeries>
              <c15:ser>
                <c:idx val="6"/>
                <c:order val="6"/>
                <c:spPr>
                  <a:ln w="28575" cap="rnd">
                    <a:solidFill>
                      <a:srgbClr val="A6A6A6"/>
                    </a:solidFill>
                    <a:prstDash val="solid"/>
                    <a:round/>
                  </a:ln>
                  <a:effectLst/>
                </c:spPr>
                <c:marker>
                  <c:symbol val="none"/>
                </c:marker>
                <c:cat>
                  <c:numRef>
                    <c:extLst>
                      <c:ext uri="{02D57815-91ED-43cb-92C2-25804820EDAC}">
                        <c15:formulaRef>
                          <c15:sqref>'1.3.B'!$R$3:$R$1116</c15:sqref>
                        </c15:formulaRef>
                      </c:ext>
                    </c:extLst>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Lit>
                    <c:formatCode>General</c:formatCode>
                    <c:ptCount val="1159"/>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pt idx="128">
                      <c:v>70</c:v>
                    </c:pt>
                    <c:pt idx="129">
                      <c:v>70</c:v>
                    </c:pt>
                    <c:pt idx="130">
                      <c:v>70</c:v>
                    </c:pt>
                    <c:pt idx="131">
                      <c:v>70</c:v>
                    </c:pt>
                    <c:pt idx="132">
                      <c:v>70</c:v>
                    </c:pt>
                    <c:pt idx="133">
                      <c:v>70</c:v>
                    </c:pt>
                    <c:pt idx="134">
                      <c:v>70</c:v>
                    </c:pt>
                    <c:pt idx="135">
                      <c:v>70</c:v>
                    </c:pt>
                    <c:pt idx="136">
                      <c:v>70</c:v>
                    </c:pt>
                    <c:pt idx="137">
                      <c:v>70</c:v>
                    </c:pt>
                    <c:pt idx="138">
                      <c:v>70</c:v>
                    </c:pt>
                    <c:pt idx="139">
                      <c:v>70</c:v>
                    </c:pt>
                    <c:pt idx="140">
                      <c:v>70</c:v>
                    </c:pt>
                    <c:pt idx="141">
                      <c:v>70</c:v>
                    </c:pt>
                    <c:pt idx="142">
                      <c:v>70</c:v>
                    </c:pt>
                    <c:pt idx="143">
                      <c:v>70</c:v>
                    </c:pt>
                    <c:pt idx="144">
                      <c:v>70</c:v>
                    </c:pt>
                    <c:pt idx="145">
                      <c:v>70</c:v>
                    </c:pt>
                    <c:pt idx="146">
                      <c:v>70</c:v>
                    </c:pt>
                    <c:pt idx="147">
                      <c:v>70</c:v>
                    </c:pt>
                    <c:pt idx="148">
                      <c:v>70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70</c:v>
                    </c:pt>
                    <c:pt idx="174">
                      <c:v>70</c:v>
                    </c:pt>
                    <c:pt idx="175">
                      <c:v>70</c:v>
                    </c:pt>
                    <c:pt idx="176">
                      <c:v>70</c:v>
                    </c:pt>
                    <c:pt idx="177">
                      <c:v>70</c:v>
                    </c:pt>
                    <c:pt idx="178">
                      <c:v>70</c:v>
                    </c:pt>
                    <c:pt idx="179">
                      <c:v>70</c:v>
                    </c:pt>
                    <c:pt idx="180">
                      <c:v>70</c:v>
                    </c:pt>
                    <c:pt idx="181">
                      <c:v>70</c:v>
                    </c:pt>
                    <c:pt idx="182">
                      <c:v>70</c:v>
                    </c:pt>
                    <c:pt idx="183">
                      <c:v>70</c:v>
                    </c:pt>
                    <c:pt idx="184">
                      <c:v>70</c:v>
                    </c:pt>
                    <c:pt idx="185">
                      <c:v>70</c:v>
                    </c:pt>
                    <c:pt idx="186">
                      <c:v>70</c:v>
                    </c:pt>
                    <c:pt idx="187">
                      <c:v>70</c:v>
                    </c:pt>
                    <c:pt idx="188">
                      <c:v>70</c:v>
                    </c:pt>
                    <c:pt idx="189">
                      <c:v>70</c:v>
                    </c:pt>
                    <c:pt idx="190">
                      <c:v>70</c:v>
                    </c:pt>
                    <c:pt idx="191">
                      <c:v>70</c:v>
                    </c:pt>
                    <c:pt idx="192">
                      <c:v>70</c:v>
                    </c:pt>
                    <c:pt idx="193">
                      <c:v>70</c:v>
                    </c:pt>
                    <c:pt idx="194">
                      <c:v>70</c:v>
                    </c:pt>
                    <c:pt idx="195">
                      <c:v>70</c:v>
                    </c:pt>
                    <c:pt idx="196">
                      <c:v>70</c:v>
                    </c:pt>
                    <c:pt idx="197">
                      <c:v>70</c:v>
                    </c:pt>
                    <c:pt idx="198">
                      <c:v>70</c:v>
                    </c:pt>
                    <c:pt idx="199">
                      <c:v>70</c:v>
                    </c:pt>
                    <c:pt idx="200">
                      <c:v>70</c:v>
                    </c:pt>
                    <c:pt idx="201">
                      <c:v>70</c:v>
                    </c:pt>
                    <c:pt idx="202">
                      <c:v>70</c:v>
                    </c:pt>
                    <c:pt idx="203">
                      <c:v>70</c:v>
                    </c:pt>
                    <c:pt idx="204">
                      <c:v>70</c:v>
                    </c:pt>
                    <c:pt idx="205">
                      <c:v>70</c:v>
                    </c:pt>
                    <c:pt idx="206">
                      <c:v>70</c:v>
                    </c:pt>
                    <c:pt idx="207">
                      <c:v>70</c:v>
                    </c:pt>
                    <c:pt idx="208">
                      <c:v>70</c:v>
                    </c:pt>
                    <c:pt idx="209">
                      <c:v>70</c:v>
                    </c:pt>
                    <c:pt idx="210">
                      <c:v>70</c:v>
                    </c:pt>
                    <c:pt idx="211">
                      <c:v>70</c:v>
                    </c:pt>
                    <c:pt idx="212">
                      <c:v>70</c:v>
                    </c:pt>
                    <c:pt idx="213">
                      <c:v>70</c:v>
                    </c:pt>
                    <c:pt idx="214">
                      <c:v>70</c:v>
                    </c:pt>
                    <c:pt idx="215">
                      <c:v>70</c:v>
                    </c:pt>
                    <c:pt idx="216">
                      <c:v>70</c:v>
                    </c:pt>
                    <c:pt idx="217">
                      <c:v>70</c:v>
                    </c:pt>
                    <c:pt idx="218">
                      <c:v>70</c:v>
                    </c:pt>
                    <c:pt idx="219">
                      <c:v>70</c:v>
                    </c:pt>
                    <c:pt idx="220">
                      <c:v>70</c:v>
                    </c:pt>
                    <c:pt idx="221">
                      <c:v>70</c:v>
                    </c:pt>
                    <c:pt idx="222">
                      <c:v>70</c:v>
                    </c:pt>
                    <c:pt idx="223">
                      <c:v>70</c:v>
                    </c:pt>
                    <c:pt idx="224">
                      <c:v>70</c:v>
                    </c:pt>
                    <c:pt idx="225">
                      <c:v>70</c:v>
                    </c:pt>
                    <c:pt idx="226">
                      <c:v>70</c:v>
                    </c:pt>
                    <c:pt idx="227">
                      <c:v>70</c:v>
                    </c:pt>
                    <c:pt idx="228">
                      <c:v>70</c:v>
                    </c:pt>
                    <c:pt idx="229">
                      <c:v>70</c:v>
                    </c:pt>
                    <c:pt idx="230">
                      <c:v>70</c:v>
                    </c:pt>
                    <c:pt idx="231">
                      <c:v>70</c:v>
                    </c:pt>
                    <c:pt idx="232">
                      <c:v>70</c:v>
                    </c:pt>
                    <c:pt idx="233">
                      <c:v>70</c:v>
                    </c:pt>
                    <c:pt idx="234">
                      <c:v>70</c:v>
                    </c:pt>
                    <c:pt idx="235">
                      <c:v>70</c:v>
                    </c:pt>
                    <c:pt idx="236">
                      <c:v>70</c:v>
                    </c:pt>
                    <c:pt idx="237">
                      <c:v>70</c:v>
                    </c:pt>
                    <c:pt idx="238">
                      <c:v>70</c:v>
                    </c:pt>
                    <c:pt idx="239">
                      <c:v>70</c:v>
                    </c:pt>
                    <c:pt idx="240">
                      <c:v>70</c:v>
                    </c:pt>
                    <c:pt idx="241">
                      <c:v>70</c:v>
                    </c:pt>
                    <c:pt idx="242">
                      <c:v>70</c:v>
                    </c:pt>
                    <c:pt idx="243">
                      <c:v>70</c:v>
                    </c:pt>
                    <c:pt idx="244">
                      <c:v>70</c:v>
                    </c:pt>
                    <c:pt idx="245">
                      <c:v>70</c:v>
                    </c:pt>
                    <c:pt idx="246">
                      <c:v>70</c:v>
                    </c:pt>
                    <c:pt idx="247">
                      <c:v>70</c:v>
                    </c:pt>
                    <c:pt idx="248">
                      <c:v>70</c:v>
                    </c:pt>
                    <c:pt idx="249">
                      <c:v>70</c:v>
                    </c:pt>
                    <c:pt idx="250">
                      <c:v>70</c:v>
                    </c:pt>
                    <c:pt idx="251">
                      <c:v>70</c:v>
                    </c:pt>
                    <c:pt idx="252">
                      <c:v>70</c:v>
                    </c:pt>
                    <c:pt idx="253">
                      <c:v>70</c:v>
                    </c:pt>
                    <c:pt idx="254">
                      <c:v>70</c:v>
                    </c:pt>
                    <c:pt idx="255">
                      <c:v>70</c:v>
                    </c:pt>
                    <c:pt idx="256">
                      <c:v>70</c:v>
                    </c:pt>
                    <c:pt idx="257">
                      <c:v>70</c:v>
                    </c:pt>
                    <c:pt idx="258">
                      <c:v>70</c:v>
                    </c:pt>
                    <c:pt idx="259">
                      <c:v>70</c:v>
                    </c:pt>
                    <c:pt idx="260">
                      <c:v>70</c:v>
                    </c:pt>
                    <c:pt idx="261">
                      <c:v>70</c:v>
                    </c:pt>
                    <c:pt idx="262">
                      <c:v>70</c:v>
                    </c:pt>
                    <c:pt idx="263">
                      <c:v>70</c:v>
                    </c:pt>
                    <c:pt idx="264">
                      <c:v>70</c:v>
                    </c:pt>
                    <c:pt idx="265">
                      <c:v>70</c:v>
                    </c:pt>
                    <c:pt idx="266">
                      <c:v>70</c:v>
                    </c:pt>
                    <c:pt idx="267">
                      <c:v>70</c:v>
                    </c:pt>
                    <c:pt idx="268">
                      <c:v>70</c:v>
                    </c:pt>
                    <c:pt idx="269">
                      <c:v>70</c:v>
                    </c:pt>
                    <c:pt idx="270">
                      <c:v>70</c:v>
                    </c:pt>
                    <c:pt idx="271">
                      <c:v>70</c:v>
                    </c:pt>
                    <c:pt idx="272">
                      <c:v>70</c:v>
                    </c:pt>
                    <c:pt idx="273">
                      <c:v>70</c:v>
                    </c:pt>
                    <c:pt idx="274">
                      <c:v>70</c:v>
                    </c:pt>
                    <c:pt idx="275">
                      <c:v>70</c:v>
                    </c:pt>
                    <c:pt idx="276">
                      <c:v>70</c:v>
                    </c:pt>
                    <c:pt idx="277">
                      <c:v>70</c:v>
                    </c:pt>
                    <c:pt idx="278">
                      <c:v>70</c:v>
                    </c:pt>
                    <c:pt idx="279">
                      <c:v>70</c:v>
                    </c:pt>
                    <c:pt idx="280">
                      <c:v>70</c:v>
                    </c:pt>
                    <c:pt idx="281">
                      <c:v>70</c:v>
                    </c:pt>
                    <c:pt idx="282">
                      <c:v>70</c:v>
                    </c:pt>
                    <c:pt idx="283">
                      <c:v>70</c:v>
                    </c:pt>
                    <c:pt idx="284">
                      <c:v>70</c:v>
                    </c:pt>
                    <c:pt idx="285">
                      <c:v>70</c:v>
                    </c:pt>
                    <c:pt idx="286">
                      <c:v>70</c:v>
                    </c:pt>
                    <c:pt idx="287">
                      <c:v>70</c:v>
                    </c:pt>
                    <c:pt idx="288">
                      <c:v>70</c:v>
                    </c:pt>
                    <c:pt idx="289">
                      <c:v>70</c:v>
                    </c:pt>
                    <c:pt idx="290">
                      <c:v>70</c:v>
                    </c:pt>
                    <c:pt idx="291">
                      <c:v>70</c:v>
                    </c:pt>
                    <c:pt idx="292">
                      <c:v>70</c:v>
                    </c:pt>
                    <c:pt idx="293">
                      <c:v>70</c:v>
                    </c:pt>
                    <c:pt idx="294">
                      <c:v>70</c:v>
                    </c:pt>
                    <c:pt idx="295">
                      <c:v>70</c:v>
                    </c:pt>
                    <c:pt idx="296">
                      <c:v>70</c:v>
                    </c:pt>
                    <c:pt idx="297">
                      <c:v>70</c:v>
                    </c:pt>
                    <c:pt idx="298">
                      <c:v>70</c:v>
                    </c:pt>
                    <c:pt idx="299">
                      <c:v>70</c:v>
                    </c:pt>
                    <c:pt idx="300">
                      <c:v>70</c:v>
                    </c:pt>
                    <c:pt idx="301">
                      <c:v>70</c:v>
                    </c:pt>
                    <c:pt idx="302">
                      <c:v>70</c:v>
                    </c:pt>
                    <c:pt idx="303">
                      <c:v>70</c:v>
                    </c:pt>
                    <c:pt idx="304">
                      <c:v>70</c:v>
                    </c:pt>
                    <c:pt idx="305">
                      <c:v>70</c:v>
                    </c:pt>
                    <c:pt idx="306">
                      <c:v>70</c:v>
                    </c:pt>
                    <c:pt idx="307">
                      <c:v>70</c:v>
                    </c:pt>
                    <c:pt idx="308">
                      <c:v>70</c:v>
                    </c:pt>
                    <c:pt idx="309">
                      <c:v>70</c:v>
                    </c:pt>
                    <c:pt idx="310">
                      <c:v>70</c:v>
                    </c:pt>
                    <c:pt idx="311">
                      <c:v>70</c:v>
                    </c:pt>
                    <c:pt idx="312">
                      <c:v>70</c:v>
                    </c:pt>
                    <c:pt idx="313">
                      <c:v>70</c:v>
                    </c:pt>
                    <c:pt idx="314">
                      <c:v>70</c:v>
                    </c:pt>
                    <c:pt idx="315">
                      <c:v>70</c:v>
                    </c:pt>
                    <c:pt idx="316">
                      <c:v>70</c:v>
                    </c:pt>
                    <c:pt idx="317">
                      <c:v>70</c:v>
                    </c:pt>
                    <c:pt idx="318">
                      <c:v>70</c:v>
                    </c:pt>
                    <c:pt idx="319">
                      <c:v>70</c:v>
                    </c:pt>
                    <c:pt idx="320">
                      <c:v>70</c:v>
                    </c:pt>
                    <c:pt idx="321">
                      <c:v>70</c:v>
                    </c:pt>
                    <c:pt idx="322">
                      <c:v>70</c:v>
                    </c:pt>
                    <c:pt idx="323">
                      <c:v>70</c:v>
                    </c:pt>
                    <c:pt idx="324">
                      <c:v>70</c:v>
                    </c:pt>
                    <c:pt idx="325">
                      <c:v>70</c:v>
                    </c:pt>
                    <c:pt idx="326">
                      <c:v>70</c:v>
                    </c:pt>
                    <c:pt idx="327">
                      <c:v>70</c:v>
                    </c:pt>
                    <c:pt idx="328">
                      <c:v>70</c:v>
                    </c:pt>
                    <c:pt idx="329">
                      <c:v>70</c:v>
                    </c:pt>
                    <c:pt idx="330">
                      <c:v>70</c:v>
                    </c:pt>
                    <c:pt idx="331">
                      <c:v>70</c:v>
                    </c:pt>
                    <c:pt idx="332">
                      <c:v>70</c:v>
                    </c:pt>
                    <c:pt idx="333">
                      <c:v>70</c:v>
                    </c:pt>
                    <c:pt idx="334">
                      <c:v>70</c:v>
                    </c:pt>
                    <c:pt idx="335">
                      <c:v>70</c:v>
                    </c:pt>
                    <c:pt idx="336">
                      <c:v>70</c:v>
                    </c:pt>
                    <c:pt idx="337">
                      <c:v>70</c:v>
                    </c:pt>
                    <c:pt idx="338">
                      <c:v>70</c:v>
                    </c:pt>
                    <c:pt idx="339">
                      <c:v>70</c:v>
                    </c:pt>
                    <c:pt idx="340">
                      <c:v>70</c:v>
                    </c:pt>
                    <c:pt idx="341">
                      <c:v>70</c:v>
                    </c:pt>
                    <c:pt idx="342">
                      <c:v>70</c:v>
                    </c:pt>
                    <c:pt idx="343">
                      <c:v>70</c:v>
                    </c:pt>
                    <c:pt idx="344">
                      <c:v>70</c:v>
                    </c:pt>
                    <c:pt idx="345">
                      <c:v>70</c:v>
                    </c:pt>
                    <c:pt idx="346">
                      <c:v>70</c:v>
                    </c:pt>
                    <c:pt idx="347">
                      <c:v>70</c:v>
                    </c:pt>
                    <c:pt idx="348">
                      <c:v>70</c:v>
                    </c:pt>
                    <c:pt idx="349">
                      <c:v>70</c:v>
                    </c:pt>
                    <c:pt idx="350">
                      <c:v>70</c:v>
                    </c:pt>
                    <c:pt idx="351">
                      <c:v>70</c:v>
                    </c:pt>
                    <c:pt idx="352">
                      <c:v>70</c:v>
                    </c:pt>
                    <c:pt idx="353">
                      <c:v>70</c:v>
                    </c:pt>
                    <c:pt idx="354">
                      <c:v>70</c:v>
                    </c:pt>
                    <c:pt idx="355">
                      <c:v>70</c:v>
                    </c:pt>
                    <c:pt idx="356">
                      <c:v>70</c:v>
                    </c:pt>
                    <c:pt idx="357">
                      <c:v>70</c:v>
                    </c:pt>
                    <c:pt idx="358">
                      <c:v>70</c:v>
                    </c:pt>
                    <c:pt idx="359">
                      <c:v>70</c:v>
                    </c:pt>
                    <c:pt idx="360">
                      <c:v>70</c:v>
                    </c:pt>
                    <c:pt idx="361">
                      <c:v>70</c:v>
                    </c:pt>
                    <c:pt idx="362">
                      <c:v>70</c:v>
                    </c:pt>
                    <c:pt idx="363">
                      <c:v>70</c:v>
                    </c:pt>
                    <c:pt idx="364">
                      <c:v>70</c:v>
                    </c:pt>
                    <c:pt idx="365">
                      <c:v>70</c:v>
                    </c:pt>
                    <c:pt idx="366">
                      <c:v>70</c:v>
                    </c:pt>
                    <c:pt idx="367">
                      <c:v>70</c:v>
                    </c:pt>
                    <c:pt idx="368">
                      <c:v>70</c:v>
                    </c:pt>
                    <c:pt idx="369">
                      <c:v>70</c:v>
                    </c:pt>
                    <c:pt idx="370">
                      <c:v>70</c:v>
                    </c:pt>
                    <c:pt idx="371">
                      <c:v>70</c:v>
                    </c:pt>
                    <c:pt idx="372">
                      <c:v>70</c:v>
                    </c:pt>
                    <c:pt idx="373">
                      <c:v>70</c:v>
                    </c:pt>
                    <c:pt idx="374">
                      <c:v>70</c:v>
                    </c:pt>
                    <c:pt idx="375">
                      <c:v>70</c:v>
                    </c:pt>
                    <c:pt idx="376">
                      <c:v>70</c:v>
                    </c:pt>
                    <c:pt idx="377">
                      <c:v>70</c:v>
                    </c:pt>
                    <c:pt idx="378">
                      <c:v>70</c:v>
                    </c:pt>
                    <c:pt idx="379">
                      <c:v>70</c:v>
                    </c:pt>
                    <c:pt idx="380">
                      <c:v>70</c:v>
                    </c:pt>
                    <c:pt idx="381">
                      <c:v>70</c:v>
                    </c:pt>
                    <c:pt idx="382">
                      <c:v>70</c:v>
                    </c:pt>
                    <c:pt idx="383">
                      <c:v>70</c:v>
                    </c:pt>
                    <c:pt idx="384">
                      <c:v>70</c:v>
                    </c:pt>
                    <c:pt idx="385">
                      <c:v>70</c:v>
                    </c:pt>
                    <c:pt idx="386">
                      <c:v>70</c:v>
                    </c:pt>
                    <c:pt idx="387">
                      <c:v>70</c:v>
                    </c:pt>
                    <c:pt idx="388">
                      <c:v>70</c:v>
                    </c:pt>
                    <c:pt idx="389">
                      <c:v>70</c:v>
                    </c:pt>
                    <c:pt idx="390">
                      <c:v>70</c:v>
                    </c:pt>
                    <c:pt idx="391">
                      <c:v>70</c:v>
                    </c:pt>
                    <c:pt idx="392">
                      <c:v>70</c:v>
                    </c:pt>
                    <c:pt idx="393">
                      <c:v>70</c:v>
                    </c:pt>
                    <c:pt idx="394">
                      <c:v>70</c:v>
                    </c:pt>
                    <c:pt idx="395">
                      <c:v>70</c:v>
                    </c:pt>
                    <c:pt idx="396">
                      <c:v>70</c:v>
                    </c:pt>
                    <c:pt idx="397">
                      <c:v>70</c:v>
                    </c:pt>
                    <c:pt idx="398">
                      <c:v>70</c:v>
                    </c:pt>
                    <c:pt idx="399">
                      <c:v>70</c:v>
                    </c:pt>
                    <c:pt idx="400">
                      <c:v>70</c:v>
                    </c:pt>
                    <c:pt idx="401">
                      <c:v>70</c:v>
                    </c:pt>
                    <c:pt idx="402">
                      <c:v>70</c:v>
                    </c:pt>
                    <c:pt idx="403">
                      <c:v>70</c:v>
                    </c:pt>
                    <c:pt idx="404">
                      <c:v>70</c:v>
                    </c:pt>
                    <c:pt idx="405">
                      <c:v>70</c:v>
                    </c:pt>
                    <c:pt idx="406">
                      <c:v>70</c:v>
                    </c:pt>
                    <c:pt idx="407">
                      <c:v>70</c:v>
                    </c:pt>
                    <c:pt idx="408">
                      <c:v>70</c:v>
                    </c:pt>
                    <c:pt idx="409">
                      <c:v>70</c:v>
                    </c:pt>
                    <c:pt idx="410">
                      <c:v>70</c:v>
                    </c:pt>
                    <c:pt idx="411">
                      <c:v>70</c:v>
                    </c:pt>
                    <c:pt idx="412">
                      <c:v>70</c:v>
                    </c:pt>
                    <c:pt idx="413">
                      <c:v>70</c:v>
                    </c:pt>
                    <c:pt idx="414">
                      <c:v>70</c:v>
                    </c:pt>
                    <c:pt idx="415">
                      <c:v>70</c:v>
                    </c:pt>
                    <c:pt idx="416">
                      <c:v>70</c:v>
                    </c:pt>
                    <c:pt idx="417">
                      <c:v>70</c:v>
                    </c:pt>
                    <c:pt idx="418">
                      <c:v>70</c:v>
                    </c:pt>
                    <c:pt idx="419">
                      <c:v>70</c:v>
                    </c:pt>
                    <c:pt idx="420">
                      <c:v>70</c:v>
                    </c:pt>
                    <c:pt idx="421">
                      <c:v>70</c:v>
                    </c:pt>
                    <c:pt idx="422">
                      <c:v>70</c:v>
                    </c:pt>
                    <c:pt idx="423">
                      <c:v>70</c:v>
                    </c:pt>
                    <c:pt idx="424">
                      <c:v>70</c:v>
                    </c:pt>
                    <c:pt idx="425">
                      <c:v>70</c:v>
                    </c:pt>
                    <c:pt idx="426">
                      <c:v>70</c:v>
                    </c:pt>
                    <c:pt idx="427">
                      <c:v>70</c:v>
                    </c:pt>
                    <c:pt idx="428">
                      <c:v>70</c:v>
                    </c:pt>
                    <c:pt idx="429">
                      <c:v>70</c:v>
                    </c:pt>
                    <c:pt idx="430">
                      <c:v>70</c:v>
                    </c:pt>
                    <c:pt idx="431">
                      <c:v>70</c:v>
                    </c:pt>
                    <c:pt idx="432">
                      <c:v>70</c:v>
                    </c:pt>
                    <c:pt idx="433">
                      <c:v>70</c:v>
                    </c:pt>
                    <c:pt idx="434">
                      <c:v>70</c:v>
                    </c:pt>
                    <c:pt idx="435">
                      <c:v>70</c:v>
                    </c:pt>
                    <c:pt idx="436">
                      <c:v>70</c:v>
                    </c:pt>
                    <c:pt idx="437">
                      <c:v>70</c:v>
                    </c:pt>
                    <c:pt idx="438">
                      <c:v>70</c:v>
                    </c:pt>
                    <c:pt idx="439">
                      <c:v>70</c:v>
                    </c:pt>
                    <c:pt idx="440">
                      <c:v>70</c:v>
                    </c:pt>
                    <c:pt idx="441">
                      <c:v>70</c:v>
                    </c:pt>
                    <c:pt idx="442">
                      <c:v>70</c:v>
                    </c:pt>
                    <c:pt idx="443">
                      <c:v>70</c:v>
                    </c:pt>
                    <c:pt idx="444">
                      <c:v>70</c:v>
                    </c:pt>
                    <c:pt idx="445">
                      <c:v>70</c:v>
                    </c:pt>
                    <c:pt idx="446">
                      <c:v>70</c:v>
                    </c:pt>
                    <c:pt idx="447">
                      <c:v>70</c:v>
                    </c:pt>
                    <c:pt idx="448">
                      <c:v>70</c:v>
                    </c:pt>
                    <c:pt idx="449">
                      <c:v>70</c:v>
                    </c:pt>
                    <c:pt idx="450">
                      <c:v>70</c:v>
                    </c:pt>
                    <c:pt idx="451">
                      <c:v>70</c:v>
                    </c:pt>
                    <c:pt idx="452">
                      <c:v>70</c:v>
                    </c:pt>
                    <c:pt idx="453">
                      <c:v>70</c:v>
                    </c:pt>
                    <c:pt idx="454">
                      <c:v>70</c:v>
                    </c:pt>
                    <c:pt idx="455">
                      <c:v>70</c:v>
                    </c:pt>
                    <c:pt idx="456">
                      <c:v>70</c:v>
                    </c:pt>
                    <c:pt idx="457">
                      <c:v>70</c:v>
                    </c:pt>
                    <c:pt idx="458">
                      <c:v>70</c:v>
                    </c:pt>
                    <c:pt idx="459">
                      <c:v>70</c:v>
                    </c:pt>
                    <c:pt idx="460">
                      <c:v>70</c:v>
                    </c:pt>
                    <c:pt idx="461">
                      <c:v>70</c:v>
                    </c:pt>
                    <c:pt idx="462">
                      <c:v>70</c:v>
                    </c:pt>
                    <c:pt idx="463">
                      <c:v>70</c:v>
                    </c:pt>
                    <c:pt idx="464">
                      <c:v>70</c:v>
                    </c:pt>
                    <c:pt idx="465">
                      <c:v>70</c:v>
                    </c:pt>
                    <c:pt idx="466">
                      <c:v>70</c:v>
                    </c:pt>
                    <c:pt idx="467">
                      <c:v>70</c:v>
                    </c:pt>
                    <c:pt idx="468">
                      <c:v>70</c:v>
                    </c:pt>
                    <c:pt idx="469">
                      <c:v>70</c:v>
                    </c:pt>
                    <c:pt idx="470">
                      <c:v>70</c:v>
                    </c:pt>
                    <c:pt idx="471">
                      <c:v>70</c:v>
                    </c:pt>
                    <c:pt idx="472">
                      <c:v>70</c:v>
                    </c:pt>
                    <c:pt idx="473">
                      <c:v>70</c:v>
                    </c:pt>
                    <c:pt idx="474">
                      <c:v>70</c:v>
                    </c:pt>
                    <c:pt idx="475">
                      <c:v>70</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70</c:v>
                    </c:pt>
                    <c:pt idx="498">
                      <c:v>70</c:v>
                    </c:pt>
                    <c:pt idx="499">
                      <c:v>70</c:v>
                    </c:pt>
                    <c:pt idx="500">
                      <c:v>70</c:v>
                    </c:pt>
                    <c:pt idx="501">
                      <c:v>70</c:v>
                    </c:pt>
                    <c:pt idx="502">
                      <c:v>70</c:v>
                    </c:pt>
                    <c:pt idx="503">
                      <c:v>70</c:v>
                    </c:pt>
                    <c:pt idx="504">
                      <c:v>70</c:v>
                    </c:pt>
                    <c:pt idx="505">
                      <c:v>70</c:v>
                    </c:pt>
                    <c:pt idx="506">
                      <c:v>70</c:v>
                    </c:pt>
                    <c:pt idx="507">
                      <c:v>70</c:v>
                    </c:pt>
                    <c:pt idx="508">
                      <c:v>70</c:v>
                    </c:pt>
                    <c:pt idx="509">
                      <c:v>70</c:v>
                    </c:pt>
                    <c:pt idx="510">
                      <c:v>70</c:v>
                    </c:pt>
                    <c:pt idx="511">
                      <c:v>70</c:v>
                    </c:pt>
                    <c:pt idx="512">
                      <c:v>70</c:v>
                    </c:pt>
                    <c:pt idx="513">
                      <c:v>70</c:v>
                    </c:pt>
                    <c:pt idx="514">
                      <c:v>70</c:v>
                    </c:pt>
                    <c:pt idx="515">
                      <c:v>70</c:v>
                    </c:pt>
                    <c:pt idx="516">
                      <c:v>70</c:v>
                    </c:pt>
                    <c:pt idx="517">
                      <c:v>70</c:v>
                    </c:pt>
                    <c:pt idx="518">
                      <c:v>70</c:v>
                    </c:pt>
                    <c:pt idx="519">
                      <c:v>70</c:v>
                    </c:pt>
                    <c:pt idx="520">
                      <c:v>70</c:v>
                    </c:pt>
                    <c:pt idx="521">
                      <c:v>70</c:v>
                    </c:pt>
                    <c:pt idx="522">
                      <c:v>70</c:v>
                    </c:pt>
                    <c:pt idx="523">
                      <c:v>70</c:v>
                    </c:pt>
                    <c:pt idx="524">
                      <c:v>70</c:v>
                    </c:pt>
                    <c:pt idx="525">
                      <c:v>70</c:v>
                    </c:pt>
                    <c:pt idx="526">
                      <c:v>70</c:v>
                    </c:pt>
                    <c:pt idx="527">
                      <c:v>70</c:v>
                    </c:pt>
                    <c:pt idx="528">
                      <c:v>70</c:v>
                    </c:pt>
                    <c:pt idx="529">
                      <c:v>70</c:v>
                    </c:pt>
                    <c:pt idx="530">
                      <c:v>70</c:v>
                    </c:pt>
                    <c:pt idx="531">
                      <c:v>70</c:v>
                    </c:pt>
                    <c:pt idx="532">
                      <c:v>70</c:v>
                    </c:pt>
                    <c:pt idx="533">
                      <c:v>70</c:v>
                    </c:pt>
                    <c:pt idx="534">
                      <c:v>70</c:v>
                    </c:pt>
                    <c:pt idx="535">
                      <c:v>70</c:v>
                    </c:pt>
                    <c:pt idx="536">
                      <c:v>70</c:v>
                    </c:pt>
                    <c:pt idx="537">
                      <c:v>70</c:v>
                    </c:pt>
                    <c:pt idx="538">
                      <c:v>70</c:v>
                    </c:pt>
                    <c:pt idx="539">
                      <c:v>70</c:v>
                    </c:pt>
                    <c:pt idx="540">
                      <c:v>70</c:v>
                    </c:pt>
                    <c:pt idx="541">
                      <c:v>70</c:v>
                    </c:pt>
                    <c:pt idx="542">
                      <c:v>70</c:v>
                    </c:pt>
                    <c:pt idx="543">
                      <c:v>70</c:v>
                    </c:pt>
                    <c:pt idx="544">
                      <c:v>70</c:v>
                    </c:pt>
                    <c:pt idx="545">
                      <c:v>70</c:v>
                    </c:pt>
                    <c:pt idx="546">
                      <c:v>70</c:v>
                    </c:pt>
                    <c:pt idx="547">
                      <c:v>70</c:v>
                    </c:pt>
                    <c:pt idx="548">
                      <c:v>70</c:v>
                    </c:pt>
                    <c:pt idx="549">
                      <c:v>70</c:v>
                    </c:pt>
                    <c:pt idx="550">
                      <c:v>70</c:v>
                    </c:pt>
                    <c:pt idx="551">
                      <c:v>70</c:v>
                    </c:pt>
                    <c:pt idx="552">
                      <c:v>70</c:v>
                    </c:pt>
                    <c:pt idx="553">
                      <c:v>70</c:v>
                    </c:pt>
                    <c:pt idx="554">
                      <c:v>70</c:v>
                    </c:pt>
                    <c:pt idx="555">
                      <c:v>70</c:v>
                    </c:pt>
                    <c:pt idx="556">
                      <c:v>70</c:v>
                    </c:pt>
                    <c:pt idx="557">
                      <c:v>70</c:v>
                    </c:pt>
                    <c:pt idx="558">
                      <c:v>70</c:v>
                    </c:pt>
                    <c:pt idx="559">
                      <c:v>70</c:v>
                    </c:pt>
                    <c:pt idx="560">
                      <c:v>70</c:v>
                    </c:pt>
                    <c:pt idx="561">
                      <c:v>70</c:v>
                    </c:pt>
                    <c:pt idx="562">
                      <c:v>70</c:v>
                    </c:pt>
                    <c:pt idx="563">
                      <c:v>70</c:v>
                    </c:pt>
                    <c:pt idx="564">
                      <c:v>70</c:v>
                    </c:pt>
                    <c:pt idx="565">
                      <c:v>70</c:v>
                    </c:pt>
                    <c:pt idx="566">
                      <c:v>70</c:v>
                    </c:pt>
                    <c:pt idx="567">
                      <c:v>70</c:v>
                    </c:pt>
                    <c:pt idx="568">
                      <c:v>70</c:v>
                    </c:pt>
                    <c:pt idx="569">
                      <c:v>70</c:v>
                    </c:pt>
                    <c:pt idx="570">
                      <c:v>70</c:v>
                    </c:pt>
                    <c:pt idx="571">
                      <c:v>70</c:v>
                    </c:pt>
                    <c:pt idx="572">
                      <c:v>70</c:v>
                    </c:pt>
                    <c:pt idx="573">
                      <c:v>70</c:v>
                    </c:pt>
                    <c:pt idx="574">
                      <c:v>70</c:v>
                    </c:pt>
                    <c:pt idx="575">
                      <c:v>70</c:v>
                    </c:pt>
                    <c:pt idx="576">
                      <c:v>70</c:v>
                    </c:pt>
                    <c:pt idx="577">
                      <c:v>70</c:v>
                    </c:pt>
                    <c:pt idx="578">
                      <c:v>70</c:v>
                    </c:pt>
                    <c:pt idx="579">
                      <c:v>70</c:v>
                    </c:pt>
                    <c:pt idx="580">
                      <c:v>70</c:v>
                    </c:pt>
                    <c:pt idx="581">
                      <c:v>70</c:v>
                    </c:pt>
                    <c:pt idx="582">
                      <c:v>70</c:v>
                    </c:pt>
                    <c:pt idx="583">
                      <c:v>70</c:v>
                    </c:pt>
                    <c:pt idx="584">
                      <c:v>70</c:v>
                    </c:pt>
                    <c:pt idx="585">
                      <c:v>70</c:v>
                    </c:pt>
                    <c:pt idx="586">
                      <c:v>70</c:v>
                    </c:pt>
                    <c:pt idx="587">
                      <c:v>70</c:v>
                    </c:pt>
                    <c:pt idx="588">
                      <c:v>70</c:v>
                    </c:pt>
                    <c:pt idx="589">
                      <c:v>70</c:v>
                    </c:pt>
                    <c:pt idx="590">
                      <c:v>70</c:v>
                    </c:pt>
                    <c:pt idx="591">
                      <c:v>70</c:v>
                    </c:pt>
                    <c:pt idx="592">
                      <c:v>70</c:v>
                    </c:pt>
                    <c:pt idx="593">
                      <c:v>70</c:v>
                    </c:pt>
                    <c:pt idx="594">
                      <c:v>70</c:v>
                    </c:pt>
                    <c:pt idx="595">
                      <c:v>70</c:v>
                    </c:pt>
                    <c:pt idx="596">
                      <c:v>70</c:v>
                    </c:pt>
                    <c:pt idx="597">
                      <c:v>70</c:v>
                    </c:pt>
                    <c:pt idx="598">
                      <c:v>70</c:v>
                    </c:pt>
                    <c:pt idx="599">
                      <c:v>70</c:v>
                    </c:pt>
                    <c:pt idx="600">
                      <c:v>70</c:v>
                    </c:pt>
                    <c:pt idx="601">
                      <c:v>70</c:v>
                    </c:pt>
                    <c:pt idx="602">
                      <c:v>70</c:v>
                    </c:pt>
                    <c:pt idx="603">
                      <c:v>70</c:v>
                    </c:pt>
                    <c:pt idx="604">
                      <c:v>70</c:v>
                    </c:pt>
                    <c:pt idx="605">
                      <c:v>70</c:v>
                    </c:pt>
                    <c:pt idx="606">
                      <c:v>70</c:v>
                    </c:pt>
                    <c:pt idx="607">
                      <c:v>70</c:v>
                    </c:pt>
                    <c:pt idx="608">
                      <c:v>70</c:v>
                    </c:pt>
                    <c:pt idx="609">
                      <c:v>70</c:v>
                    </c:pt>
                    <c:pt idx="610">
                      <c:v>70</c:v>
                    </c:pt>
                    <c:pt idx="611">
                      <c:v>70</c:v>
                    </c:pt>
                    <c:pt idx="612">
                      <c:v>70</c:v>
                    </c:pt>
                    <c:pt idx="613">
                      <c:v>70</c:v>
                    </c:pt>
                    <c:pt idx="614">
                      <c:v>70</c:v>
                    </c:pt>
                    <c:pt idx="615">
                      <c:v>70</c:v>
                    </c:pt>
                    <c:pt idx="616">
                      <c:v>70</c:v>
                    </c:pt>
                    <c:pt idx="617">
                      <c:v>70</c:v>
                    </c:pt>
                    <c:pt idx="618">
                      <c:v>70</c:v>
                    </c:pt>
                    <c:pt idx="619">
                      <c:v>70</c:v>
                    </c:pt>
                    <c:pt idx="620">
                      <c:v>70</c:v>
                    </c:pt>
                    <c:pt idx="621">
                      <c:v>70</c:v>
                    </c:pt>
                    <c:pt idx="622">
                      <c:v>70</c:v>
                    </c:pt>
                    <c:pt idx="623">
                      <c:v>70</c:v>
                    </c:pt>
                    <c:pt idx="624">
                      <c:v>70</c:v>
                    </c:pt>
                    <c:pt idx="625">
                      <c:v>70</c:v>
                    </c:pt>
                    <c:pt idx="626">
                      <c:v>70</c:v>
                    </c:pt>
                    <c:pt idx="627">
                      <c:v>70</c:v>
                    </c:pt>
                    <c:pt idx="628">
                      <c:v>70</c:v>
                    </c:pt>
                    <c:pt idx="629">
                      <c:v>70</c:v>
                    </c:pt>
                    <c:pt idx="630">
                      <c:v>70</c:v>
                    </c:pt>
                    <c:pt idx="631">
                      <c:v>70</c:v>
                    </c:pt>
                    <c:pt idx="632">
                      <c:v>70</c:v>
                    </c:pt>
                    <c:pt idx="633">
                      <c:v>70</c:v>
                    </c:pt>
                    <c:pt idx="634">
                      <c:v>70</c:v>
                    </c:pt>
                    <c:pt idx="635">
                      <c:v>70</c:v>
                    </c:pt>
                    <c:pt idx="636">
                      <c:v>70</c:v>
                    </c:pt>
                    <c:pt idx="637">
                      <c:v>70</c:v>
                    </c:pt>
                    <c:pt idx="638">
                      <c:v>70</c:v>
                    </c:pt>
                    <c:pt idx="639">
                      <c:v>70</c:v>
                    </c:pt>
                    <c:pt idx="640">
                      <c:v>70</c:v>
                    </c:pt>
                    <c:pt idx="641">
                      <c:v>70</c:v>
                    </c:pt>
                    <c:pt idx="642">
                      <c:v>70</c:v>
                    </c:pt>
                    <c:pt idx="643">
                      <c:v>70</c:v>
                    </c:pt>
                    <c:pt idx="644">
                      <c:v>70</c:v>
                    </c:pt>
                    <c:pt idx="645">
                      <c:v>70</c:v>
                    </c:pt>
                    <c:pt idx="646">
                      <c:v>70</c:v>
                    </c:pt>
                    <c:pt idx="647">
                      <c:v>70</c:v>
                    </c:pt>
                    <c:pt idx="648">
                      <c:v>70</c:v>
                    </c:pt>
                    <c:pt idx="649">
                      <c:v>70</c:v>
                    </c:pt>
                    <c:pt idx="650">
                      <c:v>70</c:v>
                    </c:pt>
                    <c:pt idx="651">
                      <c:v>70</c:v>
                    </c:pt>
                    <c:pt idx="652">
                      <c:v>70</c:v>
                    </c:pt>
                    <c:pt idx="653">
                      <c:v>70</c:v>
                    </c:pt>
                    <c:pt idx="654">
                      <c:v>70</c:v>
                    </c:pt>
                    <c:pt idx="655">
                      <c:v>70</c:v>
                    </c:pt>
                    <c:pt idx="656">
                      <c:v>70</c:v>
                    </c:pt>
                    <c:pt idx="657">
                      <c:v>70</c:v>
                    </c:pt>
                    <c:pt idx="658">
                      <c:v>70</c:v>
                    </c:pt>
                    <c:pt idx="659">
                      <c:v>70</c:v>
                    </c:pt>
                    <c:pt idx="660">
                      <c:v>70</c:v>
                    </c:pt>
                    <c:pt idx="661">
                      <c:v>70</c:v>
                    </c:pt>
                    <c:pt idx="662">
                      <c:v>70</c:v>
                    </c:pt>
                    <c:pt idx="663">
                      <c:v>70</c:v>
                    </c:pt>
                    <c:pt idx="664">
                      <c:v>70</c:v>
                    </c:pt>
                    <c:pt idx="665">
                      <c:v>70</c:v>
                    </c:pt>
                    <c:pt idx="666">
                      <c:v>70</c:v>
                    </c:pt>
                    <c:pt idx="667">
                      <c:v>70</c:v>
                    </c:pt>
                    <c:pt idx="668">
                      <c:v>70</c:v>
                    </c:pt>
                    <c:pt idx="669">
                      <c:v>70</c:v>
                    </c:pt>
                    <c:pt idx="670">
                      <c:v>70</c:v>
                    </c:pt>
                    <c:pt idx="671">
                      <c:v>70</c:v>
                    </c:pt>
                    <c:pt idx="672">
                      <c:v>70</c:v>
                    </c:pt>
                    <c:pt idx="673">
                      <c:v>70</c:v>
                    </c:pt>
                    <c:pt idx="674">
                      <c:v>70</c:v>
                    </c:pt>
                    <c:pt idx="675">
                      <c:v>70</c:v>
                    </c:pt>
                    <c:pt idx="676">
                      <c:v>70</c:v>
                    </c:pt>
                    <c:pt idx="677">
                      <c:v>70</c:v>
                    </c:pt>
                    <c:pt idx="678">
                      <c:v>70</c:v>
                    </c:pt>
                    <c:pt idx="679">
                      <c:v>70</c:v>
                    </c:pt>
                    <c:pt idx="680">
                      <c:v>70</c:v>
                    </c:pt>
                    <c:pt idx="681">
                      <c:v>70</c:v>
                    </c:pt>
                    <c:pt idx="682">
                      <c:v>70</c:v>
                    </c:pt>
                    <c:pt idx="683">
                      <c:v>70</c:v>
                    </c:pt>
                    <c:pt idx="684">
                      <c:v>70</c:v>
                    </c:pt>
                    <c:pt idx="685">
                      <c:v>70</c:v>
                    </c:pt>
                    <c:pt idx="686">
                      <c:v>70</c:v>
                    </c:pt>
                    <c:pt idx="687">
                      <c:v>70</c:v>
                    </c:pt>
                    <c:pt idx="688">
                      <c:v>70</c:v>
                    </c:pt>
                    <c:pt idx="689">
                      <c:v>70</c:v>
                    </c:pt>
                    <c:pt idx="690">
                      <c:v>70</c:v>
                    </c:pt>
                    <c:pt idx="691">
                      <c:v>70</c:v>
                    </c:pt>
                    <c:pt idx="692">
                      <c:v>70</c:v>
                    </c:pt>
                    <c:pt idx="693">
                      <c:v>70</c:v>
                    </c:pt>
                    <c:pt idx="694">
                      <c:v>70</c:v>
                    </c:pt>
                    <c:pt idx="695">
                      <c:v>70</c:v>
                    </c:pt>
                    <c:pt idx="696">
                      <c:v>70</c:v>
                    </c:pt>
                    <c:pt idx="697">
                      <c:v>70</c:v>
                    </c:pt>
                    <c:pt idx="698">
                      <c:v>70</c:v>
                    </c:pt>
                    <c:pt idx="699">
                      <c:v>70</c:v>
                    </c:pt>
                    <c:pt idx="700">
                      <c:v>70</c:v>
                    </c:pt>
                    <c:pt idx="701">
                      <c:v>70</c:v>
                    </c:pt>
                    <c:pt idx="702">
                      <c:v>70</c:v>
                    </c:pt>
                    <c:pt idx="703">
                      <c:v>70</c:v>
                    </c:pt>
                    <c:pt idx="704">
                      <c:v>70</c:v>
                    </c:pt>
                    <c:pt idx="705">
                      <c:v>70</c:v>
                    </c:pt>
                    <c:pt idx="706">
                      <c:v>70</c:v>
                    </c:pt>
                    <c:pt idx="707">
                      <c:v>70</c:v>
                    </c:pt>
                    <c:pt idx="708">
                      <c:v>70</c:v>
                    </c:pt>
                    <c:pt idx="709">
                      <c:v>70</c:v>
                    </c:pt>
                    <c:pt idx="710">
                      <c:v>70</c:v>
                    </c:pt>
                    <c:pt idx="711">
                      <c:v>70</c:v>
                    </c:pt>
                    <c:pt idx="712">
                      <c:v>70</c:v>
                    </c:pt>
                    <c:pt idx="713">
                      <c:v>70</c:v>
                    </c:pt>
                    <c:pt idx="714">
                      <c:v>70</c:v>
                    </c:pt>
                    <c:pt idx="715">
                      <c:v>70</c:v>
                    </c:pt>
                    <c:pt idx="716">
                      <c:v>70</c:v>
                    </c:pt>
                    <c:pt idx="717">
                      <c:v>70</c:v>
                    </c:pt>
                    <c:pt idx="718">
                      <c:v>70</c:v>
                    </c:pt>
                    <c:pt idx="719">
                      <c:v>70</c:v>
                    </c:pt>
                    <c:pt idx="720">
                      <c:v>70</c:v>
                    </c:pt>
                    <c:pt idx="721">
                      <c:v>70</c:v>
                    </c:pt>
                    <c:pt idx="722">
                      <c:v>70</c:v>
                    </c:pt>
                    <c:pt idx="723">
                      <c:v>70</c:v>
                    </c:pt>
                    <c:pt idx="724">
                      <c:v>70</c:v>
                    </c:pt>
                    <c:pt idx="725">
                      <c:v>70</c:v>
                    </c:pt>
                    <c:pt idx="726">
                      <c:v>70</c:v>
                    </c:pt>
                    <c:pt idx="727">
                      <c:v>70</c:v>
                    </c:pt>
                    <c:pt idx="728">
                      <c:v>70</c:v>
                    </c:pt>
                    <c:pt idx="729">
                      <c:v>70</c:v>
                    </c:pt>
                    <c:pt idx="730">
                      <c:v>70</c:v>
                    </c:pt>
                    <c:pt idx="731">
                      <c:v>70</c:v>
                    </c:pt>
                    <c:pt idx="732">
                      <c:v>70</c:v>
                    </c:pt>
                    <c:pt idx="733">
                      <c:v>70</c:v>
                    </c:pt>
                    <c:pt idx="734">
                      <c:v>70</c:v>
                    </c:pt>
                    <c:pt idx="735">
                      <c:v>70</c:v>
                    </c:pt>
                    <c:pt idx="736">
                      <c:v>70</c:v>
                    </c:pt>
                    <c:pt idx="737">
                      <c:v>70</c:v>
                    </c:pt>
                    <c:pt idx="738">
                      <c:v>70</c:v>
                    </c:pt>
                    <c:pt idx="739">
                      <c:v>70</c:v>
                    </c:pt>
                    <c:pt idx="740">
                      <c:v>70</c:v>
                    </c:pt>
                    <c:pt idx="741">
                      <c:v>70</c:v>
                    </c:pt>
                    <c:pt idx="742">
                      <c:v>70</c:v>
                    </c:pt>
                    <c:pt idx="743">
                      <c:v>70</c:v>
                    </c:pt>
                    <c:pt idx="744">
                      <c:v>70</c:v>
                    </c:pt>
                    <c:pt idx="745">
                      <c:v>70</c:v>
                    </c:pt>
                    <c:pt idx="746">
                      <c:v>70</c:v>
                    </c:pt>
                    <c:pt idx="747">
                      <c:v>70</c:v>
                    </c:pt>
                    <c:pt idx="748">
                      <c:v>70</c:v>
                    </c:pt>
                    <c:pt idx="749">
                      <c:v>70</c:v>
                    </c:pt>
                    <c:pt idx="750">
                      <c:v>70</c:v>
                    </c:pt>
                    <c:pt idx="751">
                      <c:v>70</c:v>
                    </c:pt>
                    <c:pt idx="752">
                      <c:v>70</c:v>
                    </c:pt>
                    <c:pt idx="753">
                      <c:v>70</c:v>
                    </c:pt>
                    <c:pt idx="754">
                      <c:v>70</c:v>
                    </c:pt>
                    <c:pt idx="755">
                      <c:v>70</c:v>
                    </c:pt>
                    <c:pt idx="756">
                      <c:v>70</c:v>
                    </c:pt>
                    <c:pt idx="757">
                      <c:v>70</c:v>
                    </c:pt>
                    <c:pt idx="758">
                      <c:v>70</c:v>
                    </c:pt>
                    <c:pt idx="759">
                      <c:v>70</c:v>
                    </c:pt>
                    <c:pt idx="760">
                      <c:v>70</c:v>
                    </c:pt>
                    <c:pt idx="761">
                      <c:v>70</c:v>
                    </c:pt>
                    <c:pt idx="762">
                      <c:v>70</c:v>
                    </c:pt>
                    <c:pt idx="763">
                      <c:v>70</c:v>
                    </c:pt>
                    <c:pt idx="764">
                      <c:v>70</c:v>
                    </c:pt>
                    <c:pt idx="765">
                      <c:v>70</c:v>
                    </c:pt>
                    <c:pt idx="766">
                      <c:v>70</c:v>
                    </c:pt>
                    <c:pt idx="767">
                      <c:v>70</c:v>
                    </c:pt>
                    <c:pt idx="768">
                      <c:v>70</c:v>
                    </c:pt>
                    <c:pt idx="769">
                      <c:v>70</c:v>
                    </c:pt>
                    <c:pt idx="770">
                      <c:v>70</c:v>
                    </c:pt>
                    <c:pt idx="771">
                      <c:v>70</c:v>
                    </c:pt>
                    <c:pt idx="772">
                      <c:v>70</c:v>
                    </c:pt>
                    <c:pt idx="773">
                      <c:v>70</c:v>
                    </c:pt>
                    <c:pt idx="774">
                      <c:v>70</c:v>
                    </c:pt>
                    <c:pt idx="775">
                      <c:v>70</c:v>
                    </c:pt>
                    <c:pt idx="776">
                      <c:v>70</c:v>
                    </c:pt>
                    <c:pt idx="777">
                      <c:v>70</c:v>
                    </c:pt>
                    <c:pt idx="778">
                      <c:v>70</c:v>
                    </c:pt>
                    <c:pt idx="779">
                      <c:v>70</c:v>
                    </c:pt>
                    <c:pt idx="780">
                      <c:v>70</c:v>
                    </c:pt>
                    <c:pt idx="781">
                      <c:v>70</c:v>
                    </c:pt>
                    <c:pt idx="782">
                      <c:v>70</c:v>
                    </c:pt>
                    <c:pt idx="783">
                      <c:v>70</c:v>
                    </c:pt>
                    <c:pt idx="784">
                      <c:v>70</c:v>
                    </c:pt>
                    <c:pt idx="785">
                      <c:v>70</c:v>
                    </c:pt>
                    <c:pt idx="786">
                      <c:v>70</c:v>
                    </c:pt>
                    <c:pt idx="787">
                      <c:v>70</c:v>
                    </c:pt>
                    <c:pt idx="788">
                      <c:v>70</c:v>
                    </c:pt>
                    <c:pt idx="789">
                      <c:v>70</c:v>
                    </c:pt>
                    <c:pt idx="790">
                      <c:v>70</c:v>
                    </c:pt>
                    <c:pt idx="791">
                      <c:v>70</c:v>
                    </c:pt>
                    <c:pt idx="792">
                      <c:v>70</c:v>
                    </c:pt>
                    <c:pt idx="793">
                      <c:v>70</c:v>
                    </c:pt>
                    <c:pt idx="794">
                      <c:v>70</c:v>
                    </c:pt>
                    <c:pt idx="795">
                      <c:v>70</c:v>
                    </c:pt>
                    <c:pt idx="796">
                      <c:v>70</c:v>
                    </c:pt>
                    <c:pt idx="797">
                      <c:v>70</c:v>
                    </c:pt>
                    <c:pt idx="798">
                      <c:v>70</c:v>
                    </c:pt>
                    <c:pt idx="799">
                      <c:v>70</c:v>
                    </c:pt>
                    <c:pt idx="800">
                      <c:v>70</c:v>
                    </c:pt>
                    <c:pt idx="801">
                      <c:v>70</c:v>
                    </c:pt>
                    <c:pt idx="802">
                      <c:v>70</c:v>
                    </c:pt>
                    <c:pt idx="803">
                      <c:v>70</c:v>
                    </c:pt>
                    <c:pt idx="804">
                      <c:v>70</c:v>
                    </c:pt>
                    <c:pt idx="805">
                      <c:v>70</c:v>
                    </c:pt>
                    <c:pt idx="806">
                      <c:v>70</c:v>
                    </c:pt>
                    <c:pt idx="807">
                      <c:v>70</c:v>
                    </c:pt>
                    <c:pt idx="808">
                      <c:v>70</c:v>
                    </c:pt>
                    <c:pt idx="809">
                      <c:v>70</c:v>
                    </c:pt>
                    <c:pt idx="810">
                      <c:v>70</c:v>
                    </c:pt>
                    <c:pt idx="811">
                      <c:v>70</c:v>
                    </c:pt>
                    <c:pt idx="812">
                      <c:v>70</c:v>
                    </c:pt>
                    <c:pt idx="813">
                      <c:v>70</c:v>
                    </c:pt>
                    <c:pt idx="814">
                      <c:v>70</c:v>
                    </c:pt>
                    <c:pt idx="815">
                      <c:v>70</c:v>
                    </c:pt>
                    <c:pt idx="816">
                      <c:v>70</c:v>
                    </c:pt>
                    <c:pt idx="817">
                      <c:v>70</c:v>
                    </c:pt>
                    <c:pt idx="818">
                      <c:v>70</c:v>
                    </c:pt>
                    <c:pt idx="819">
                      <c:v>70</c:v>
                    </c:pt>
                    <c:pt idx="820">
                      <c:v>70</c:v>
                    </c:pt>
                    <c:pt idx="821">
                      <c:v>70</c:v>
                    </c:pt>
                    <c:pt idx="822">
                      <c:v>70</c:v>
                    </c:pt>
                    <c:pt idx="823">
                      <c:v>70</c:v>
                    </c:pt>
                    <c:pt idx="824">
                      <c:v>70</c:v>
                    </c:pt>
                    <c:pt idx="825">
                      <c:v>70</c:v>
                    </c:pt>
                    <c:pt idx="826">
                      <c:v>70</c:v>
                    </c:pt>
                    <c:pt idx="827">
                      <c:v>70</c:v>
                    </c:pt>
                    <c:pt idx="828">
                      <c:v>70</c:v>
                    </c:pt>
                    <c:pt idx="829">
                      <c:v>70</c:v>
                    </c:pt>
                    <c:pt idx="830">
                      <c:v>70</c:v>
                    </c:pt>
                    <c:pt idx="831">
                      <c:v>70</c:v>
                    </c:pt>
                    <c:pt idx="832">
                      <c:v>70</c:v>
                    </c:pt>
                    <c:pt idx="833">
                      <c:v>70</c:v>
                    </c:pt>
                    <c:pt idx="834">
                      <c:v>70</c:v>
                    </c:pt>
                    <c:pt idx="835">
                      <c:v>70</c:v>
                    </c:pt>
                    <c:pt idx="836">
                      <c:v>70</c:v>
                    </c:pt>
                    <c:pt idx="837">
                      <c:v>70</c:v>
                    </c:pt>
                    <c:pt idx="838">
                      <c:v>70</c:v>
                    </c:pt>
                    <c:pt idx="839">
                      <c:v>70</c:v>
                    </c:pt>
                    <c:pt idx="840">
                      <c:v>70</c:v>
                    </c:pt>
                    <c:pt idx="841">
                      <c:v>70</c:v>
                    </c:pt>
                    <c:pt idx="842">
                      <c:v>70</c:v>
                    </c:pt>
                    <c:pt idx="843">
                      <c:v>70</c:v>
                    </c:pt>
                    <c:pt idx="844">
                      <c:v>70</c:v>
                    </c:pt>
                    <c:pt idx="845">
                      <c:v>70</c:v>
                    </c:pt>
                    <c:pt idx="846">
                      <c:v>70</c:v>
                    </c:pt>
                    <c:pt idx="847">
                      <c:v>70</c:v>
                    </c:pt>
                    <c:pt idx="848">
                      <c:v>70</c:v>
                    </c:pt>
                    <c:pt idx="849">
                      <c:v>70</c:v>
                    </c:pt>
                    <c:pt idx="850">
                      <c:v>70</c:v>
                    </c:pt>
                    <c:pt idx="851">
                      <c:v>70</c:v>
                    </c:pt>
                    <c:pt idx="852">
                      <c:v>70</c:v>
                    </c:pt>
                    <c:pt idx="853">
                      <c:v>70</c:v>
                    </c:pt>
                    <c:pt idx="854">
                      <c:v>70</c:v>
                    </c:pt>
                    <c:pt idx="855">
                      <c:v>70</c:v>
                    </c:pt>
                    <c:pt idx="856">
                      <c:v>70</c:v>
                    </c:pt>
                    <c:pt idx="857">
                      <c:v>70</c:v>
                    </c:pt>
                    <c:pt idx="858">
                      <c:v>70</c:v>
                    </c:pt>
                    <c:pt idx="859">
                      <c:v>70</c:v>
                    </c:pt>
                    <c:pt idx="860">
                      <c:v>70</c:v>
                    </c:pt>
                    <c:pt idx="861">
                      <c:v>70</c:v>
                    </c:pt>
                    <c:pt idx="862">
                      <c:v>70</c:v>
                    </c:pt>
                    <c:pt idx="863">
                      <c:v>70</c:v>
                    </c:pt>
                    <c:pt idx="864">
                      <c:v>70</c:v>
                    </c:pt>
                    <c:pt idx="865">
                      <c:v>70</c:v>
                    </c:pt>
                    <c:pt idx="866">
                      <c:v>70</c:v>
                    </c:pt>
                    <c:pt idx="867">
                      <c:v>70</c:v>
                    </c:pt>
                    <c:pt idx="868">
                      <c:v>70</c:v>
                    </c:pt>
                    <c:pt idx="869">
                      <c:v>70</c:v>
                    </c:pt>
                    <c:pt idx="870">
                      <c:v>70</c:v>
                    </c:pt>
                    <c:pt idx="871">
                      <c:v>70</c:v>
                    </c:pt>
                    <c:pt idx="872">
                      <c:v>70</c:v>
                    </c:pt>
                    <c:pt idx="873">
                      <c:v>70</c:v>
                    </c:pt>
                    <c:pt idx="874">
                      <c:v>70</c:v>
                    </c:pt>
                    <c:pt idx="875">
                      <c:v>70</c:v>
                    </c:pt>
                    <c:pt idx="876">
                      <c:v>70</c:v>
                    </c:pt>
                    <c:pt idx="877">
                      <c:v>70</c:v>
                    </c:pt>
                    <c:pt idx="878">
                      <c:v>70</c:v>
                    </c:pt>
                    <c:pt idx="879">
                      <c:v>70</c:v>
                    </c:pt>
                    <c:pt idx="880">
                      <c:v>70</c:v>
                    </c:pt>
                    <c:pt idx="881">
                      <c:v>70</c:v>
                    </c:pt>
                    <c:pt idx="882">
                      <c:v>70</c:v>
                    </c:pt>
                    <c:pt idx="883">
                      <c:v>70</c:v>
                    </c:pt>
                    <c:pt idx="884">
                      <c:v>70</c:v>
                    </c:pt>
                    <c:pt idx="885">
                      <c:v>70</c:v>
                    </c:pt>
                    <c:pt idx="886">
                      <c:v>70</c:v>
                    </c:pt>
                    <c:pt idx="887">
                      <c:v>70</c:v>
                    </c:pt>
                    <c:pt idx="888">
                      <c:v>70</c:v>
                    </c:pt>
                    <c:pt idx="889">
                      <c:v>70</c:v>
                    </c:pt>
                    <c:pt idx="890">
                      <c:v>70</c:v>
                    </c:pt>
                    <c:pt idx="891">
                      <c:v>70</c:v>
                    </c:pt>
                    <c:pt idx="892">
                      <c:v>70</c:v>
                    </c:pt>
                    <c:pt idx="893">
                      <c:v>70</c:v>
                    </c:pt>
                    <c:pt idx="894">
                      <c:v>70</c:v>
                    </c:pt>
                    <c:pt idx="895">
                      <c:v>70</c:v>
                    </c:pt>
                    <c:pt idx="896">
                      <c:v>70</c:v>
                    </c:pt>
                    <c:pt idx="897">
                      <c:v>70</c:v>
                    </c:pt>
                    <c:pt idx="898">
                      <c:v>70</c:v>
                    </c:pt>
                    <c:pt idx="899">
                      <c:v>70</c:v>
                    </c:pt>
                    <c:pt idx="900">
                      <c:v>70</c:v>
                    </c:pt>
                    <c:pt idx="901">
                      <c:v>70</c:v>
                    </c:pt>
                    <c:pt idx="902">
                      <c:v>70</c:v>
                    </c:pt>
                    <c:pt idx="903">
                      <c:v>70</c:v>
                    </c:pt>
                    <c:pt idx="904">
                      <c:v>70</c:v>
                    </c:pt>
                    <c:pt idx="905">
                      <c:v>70</c:v>
                    </c:pt>
                    <c:pt idx="906">
                      <c:v>70</c:v>
                    </c:pt>
                    <c:pt idx="907">
                      <c:v>70</c:v>
                    </c:pt>
                    <c:pt idx="908">
                      <c:v>70</c:v>
                    </c:pt>
                    <c:pt idx="909">
                      <c:v>70</c:v>
                    </c:pt>
                    <c:pt idx="910">
                      <c:v>70</c:v>
                    </c:pt>
                    <c:pt idx="911">
                      <c:v>70</c:v>
                    </c:pt>
                    <c:pt idx="912">
                      <c:v>70</c:v>
                    </c:pt>
                    <c:pt idx="913">
                      <c:v>70</c:v>
                    </c:pt>
                    <c:pt idx="914">
                      <c:v>70</c:v>
                    </c:pt>
                    <c:pt idx="915">
                      <c:v>70</c:v>
                    </c:pt>
                    <c:pt idx="916">
                      <c:v>70</c:v>
                    </c:pt>
                    <c:pt idx="917">
                      <c:v>70</c:v>
                    </c:pt>
                    <c:pt idx="918">
                      <c:v>70</c:v>
                    </c:pt>
                    <c:pt idx="919">
                      <c:v>70</c:v>
                    </c:pt>
                    <c:pt idx="920">
                      <c:v>70</c:v>
                    </c:pt>
                    <c:pt idx="921">
                      <c:v>70</c:v>
                    </c:pt>
                    <c:pt idx="922">
                      <c:v>70</c:v>
                    </c:pt>
                    <c:pt idx="923">
                      <c:v>70</c:v>
                    </c:pt>
                    <c:pt idx="924">
                      <c:v>70</c:v>
                    </c:pt>
                    <c:pt idx="925">
                      <c:v>70</c:v>
                    </c:pt>
                    <c:pt idx="926">
                      <c:v>70</c:v>
                    </c:pt>
                    <c:pt idx="927">
                      <c:v>70</c:v>
                    </c:pt>
                    <c:pt idx="928">
                      <c:v>70</c:v>
                    </c:pt>
                    <c:pt idx="929">
                      <c:v>70</c:v>
                    </c:pt>
                    <c:pt idx="930">
                      <c:v>70</c:v>
                    </c:pt>
                    <c:pt idx="931">
                      <c:v>70</c:v>
                    </c:pt>
                    <c:pt idx="932">
                      <c:v>70</c:v>
                    </c:pt>
                    <c:pt idx="933">
                      <c:v>70</c:v>
                    </c:pt>
                    <c:pt idx="934">
                      <c:v>70</c:v>
                    </c:pt>
                    <c:pt idx="935">
                      <c:v>70</c:v>
                    </c:pt>
                    <c:pt idx="936">
                      <c:v>70</c:v>
                    </c:pt>
                    <c:pt idx="937">
                      <c:v>70</c:v>
                    </c:pt>
                    <c:pt idx="938">
                      <c:v>70</c:v>
                    </c:pt>
                    <c:pt idx="939">
                      <c:v>70</c:v>
                    </c:pt>
                    <c:pt idx="940">
                      <c:v>70</c:v>
                    </c:pt>
                    <c:pt idx="941">
                      <c:v>70</c:v>
                    </c:pt>
                    <c:pt idx="942">
                      <c:v>70</c:v>
                    </c:pt>
                    <c:pt idx="943">
                      <c:v>70</c:v>
                    </c:pt>
                    <c:pt idx="944">
                      <c:v>70</c:v>
                    </c:pt>
                    <c:pt idx="945">
                      <c:v>70</c:v>
                    </c:pt>
                    <c:pt idx="946">
                      <c:v>70</c:v>
                    </c:pt>
                    <c:pt idx="947">
                      <c:v>70</c:v>
                    </c:pt>
                    <c:pt idx="948">
                      <c:v>70</c:v>
                    </c:pt>
                    <c:pt idx="949">
                      <c:v>70</c:v>
                    </c:pt>
                    <c:pt idx="950">
                      <c:v>70</c:v>
                    </c:pt>
                    <c:pt idx="951">
                      <c:v>70</c:v>
                    </c:pt>
                    <c:pt idx="952">
                      <c:v>70</c:v>
                    </c:pt>
                    <c:pt idx="953">
                      <c:v>70</c:v>
                    </c:pt>
                    <c:pt idx="954">
                      <c:v>70</c:v>
                    </c:pt>
                    <c:pt idx="955">
                      <c:v>70</c:v>
                    </c:pt>
                    <c:pt idx="956">
                      <c:v>70</c:v>
                    </c:pt>
                    <c:pt idx="957">
                      <c:v>70</c:v>
                    </c:pt>
                    <c:pt idx="958">
                      <c:v>70</c:v>
                    </c:pt>
                    <c:pt idx="959">
                      <c:v>70</c:v>
                    </c:pt>
                    <c:pt idx="960">
                      <c:v>70</c:v>
                    </c:pt>
                    <c:pt idx="961">
                      <c:v>70</c:v>
                    </c:pt>
                    <c:pt idx="962">
                      <c:v>70</c:v>
                    </c:pt>
                    <c:pt idx="963">
                      <c:v>70</c:v>
                    </c:pt>
                    <c:pt idx="964">
                      <c:v>70</c:v>
                    </c:pt>
                    <c:pt idx="965">
                      <c:v>70</c:v>
                    </c:pt>
                    <c:pt idx="966">
                      <c:v>70</c:v>
                    </c:pt>
                    <c:pt idx="967">
                      <c:v>70</c:v>
                    </c:pt>
                    <c:pt idx="968">
                      <c:v>70</c:v>
                    </c:pt>
                    <c:pt idx="969">
                      <c:v>70</c:v>
                    </c:pt>
                    <c:pt idx="970">
                      <c:v>70</c:v>
                    </c:pt>
                    <c:pt idx="971">
                      <c:v>70</c:v>
                    </c:pt>
                    <c:pt idx="972">
                      <c:v>70</c:v>
                    </c:pt>
                    <c:pt idx="973">
                      <c:v>70</c:v>
                    </c:pt>
                    <c:pt idx="974">
                      <c:v>70</c:v>
                    </c:pt>
                    <c:pt idx="975">
                      <c:v>70</c:v>
                    </c:pt>
                    <c:pt idx="976">
                      <c:v>70</c:v>
                    </c:pt>
                    <c:pt idx="977">
                      <c:v>70</c:v>
                    </c:pt>
                    <c:pt idx="978">
                      <c:v>70</c:v>
                    </c:pt>
                    <c:pt idx="979">
                      <c:v>70</c:v>
                    </c:pt>
                    <c:pt idx="980">
                      <c:v>70</c:v>
                    </c:pt>
                    <c:pt idx="981">
                      <c:v>70</c:v>
                    </c:pt>
                    <c:pt idx="982">
                      <c:v>70</c:v>
                    </c:pt>
                    <c:pt idx="983">
                      <c:v>70</c:v>
                    </c:pt>
                    <c:pt idx="984">
                      <c:v>70</c:v>
                    </c:pt>
                    <c:pt idx="985">
                      <c:v>70</c:v>
                    </c:pt>
                    <c:pt idx="986">
                      <c:v>70</c:v>
                    </c:pt>
                    <c:pt idx="987">
                      <c:v>70</c:v>
                    </c:pt>
                    <c:pt idx="988">
                      <c:v>70</c:v>
                    </c:pt>
                    <c:pt idx="989">
                      <c:v>70</c:v>
                    </c:pt>
                    <c:pt idx="990">
                      <c:v>70</c:v>
                    </c:pt>
                    <c:pt idx="991">
                      <c:v>70</c:v>
                    </c:pt>
                    <c:pt idx="992">
                      <c:v>70</c:v>
                    </c:pt>
                    <c:pt idx="993">
                      <c:v>70</c:v>
                    </c:pt>
                    <c:pt idx="994">
                      <c:v>70</c:v>
                    </c:pt>
                    <c:pt idx="995">
                      <c:v>70</c:v>
                    </c:pt>
                    <c:pt idx="996">
                      <c:v>70</c:v>
                    </c:pt>
                    <c:pt idx="997">
                      <c:v>70</c:v>
                    </c:pt>
                    <c:pt idx="998">
                      <c:v>70</c:v>
                    </c:pt>
                    <c:pt idx="999">
                      <c:v>70</c:v>
                    </c:pt>
                    <c:pt idx="1000">
                      <c:v>70</c:v>
                    </c:pt>
                    <c:pt idx="1001">
                      <c:v>70</c:v>
                    </c:pt>
                    <c:pt idx="1002">
                      <c:v>70</c:v>
                    </c:pt>
                    <c:pt idx="1003">
                      <c:v>70</c:v>
                    </c:pt>
                    <c:pt idx="1004">
                      <c:v>70</c:v>
                    </c:pt>
                    <c:pt idx="1005">
                      <c:v>70</c:v>
                    </c:pt>
                    <c:pt idx="1006">
                      <c:v>70</c:v>
                    </c:pt>
                    <c:pt idx="1007">
                      <c:v>70</c:v>
                    </c:pt>
                    <c:pt idx="1008">
                      <c:v>70</c:v>
                    </c:pt>
                    <c:pt idx="1009">
                      <c:v>70</c:v>
                    </c:pt>
                    <c:pt idx="1010">
                      <c:v>70</c:v>
                    </c:pt>
                    <c:pt idx="1011">
                      <c:v>70</c:v>
                    </c:pt>
                    <c:pt idx="1012">
                      <c:v>70</c:v>
                    </c:pt>
                    <c:pt idx="1013">
                      <c:v>70</c:v>
                    </c:pt>
                    <c:pt idx="1014">
                      <c:v>70</c:v>
                    </c:pt>
                    <c:pt idx="1015">
                      <c:v>70</c:v>
                    </c:pt>
                    <c:pt idx="1016">
                      <c:v>70</c:v>
                    </c:pt>
                    <c:pt idx="1017">
                      <c:v>70</c:v>
                    </c:pt>
                    <c:pt idx="1018">
                      <c:v>70</c:v>
                    </c:pt>
                    <c:pt idx="1019">
                      <c:v>70</c:v>
                    </c:pt>
                    <c:pt idx="1020">
                      <c:v>70</c:v>
                    </c:pt>
                    <c:pt idx="1021">
                      <c:v>70</c:v>
                    </c:pt>
                    <c:pt idx="1022">
                      <c:v>70</c:v>
                    </c:pt>
                    <c:pt idx="1023">
                      <c:v>70</c:v>
                    </c:pt>
                    <c:pt idx="1024">
                      <c:v>70</c:v>
                    </c:pt>
                    <c:pt idx="1025">
                      <c:v>70</c:v>
                    </c:pt>
                    <c:pt idx="1026">
                      <c:v>70</c:v>
                    </c:pt>
                    <c:pt idx="1027">
                      <c:v>70</c:v>
                    </c:pt>
                    <c:pt idx="1028">
                      <c:v>70</c:v>
                    </c:pt>
                    <c:pt idx="1029">
                      <c:v>70</c:v>
                    </c:pt>
                    <c:pt idx="1030">
                      <c:v>70</c:v>
                    </c:pt>
                    <c:pt idx="1031">
                      <c:v>70</c:v>
                    </c:pt>
                    <c:pt idx="1032">
                      <c:v>70</c:v>
                    </c:pt>
                    <c:pt idx="1033">
                      <c:v>70</c:v>
                    </c:pt>
                    <c:pt idx="1034">
                      <c:v>70</c:v>
                    </c:pt>
                    <c:pt idx="1035">
                      <c:v>70</c:v>
                    </c:pt>
                    <c:pt idx="1036">
                      <c:v>70</c:v>
                    </c:pt>
                    <c:pt idx="1037">
                      <c:v>70</c:v>
                    </c:pt>
                    <c:pt idx="1038">
                      <c:v>70</c:v>
                    </c:pt>
                    <c:pt idx="1039">
                      <c:v>70</c:v>
                    </c:pt>
                    <c:pt idx="1040">
                      <c:v>70</c:v>
                    </c:pt>
                    <c:pt idx="1041">
                      <c:v>70</c:v>
                    </c:pt>
                    <c:pt idx="1042">
                      <c:v>70</c:v>
                    </c:pt>
                    <c:pt idx="1043">
                      <c:v>70</c:v>
                    </c:pt>
                    <c:pt idx="1044">
                      <c:v>70</c:v>
                    </c:pt>
                    <c:pt idx="1045">
                      <c:v>70</c:v>
                    </c:pt>
                    <c:pt idx="1046">
                      <c:v>70</c:v>
                    </c:pt>
                    <c:pt idx="1047">
                      <c:v>70</c:v>
                    </c:pt>
                    <c:pt idx="1048">
                      <c:v>70</c:v>
                    </c:pt>
                    <c:pt idx="1049">
                      <c:v>70</c:v>
                    </c:pt>
                    <c:pt idx="1050">
                      <c:v>70</c:v>
                    </c:pt>
                    <c:pt idx="1051">
                      <c:v>70</c:v>
                    </c:pt>
                    <c:pt idx="1052">
                      <c:v>70</c:v>
                    </c:pt>
                    <c:pt idx="1053">
                      <c:v>70</c:v>
                    </c:pt>
                    <c:pt idx="1054">
                      <c:v>70</c:v>
                    </c:pt>
                    <c:pt idx="1055">
                      <c:v>70</c:v>
                    </c:pt>
                    <c:pt idx="1056">
                      <c:v>70</c:v>
                    </c:pt>
                    <c:pt idx="1057">
                      <c:v>70</c:v>
                    </c:pt>
                    <c:pt idx="1058">
                      <c:v>70</c:v>
                    </c:pt>
                    <c:pt idx="1059">
                      <c:v>70</c:v>
                    </c:pt>
                    <c:pt idx="1060">
                      <c:v>70</c:v>
                    </c:pt>
                    <c:pt idx="1061">
                      <c:v>70</c:v>
                    </c:pt>
                    <c:pt idx="1062">
                      <c:v>70</c:v>
                    </c:pt>
                    <c:pt idx="1063">
                      <c:v>70</c:v>
                    </c:pt>
                    <c:pt idx="1064">
                      <c:v>70</c:v>
                    </c:pt>
                    <c:pt idx="1065">
                      <c:v>70</c:v>
                    </c:pt>
                    <c:pt idx="1066">
                      <c:v>70</c:v>
                    </c:pt>
                    <c:pt idx="1067">
                      <c:v>70</c:v>
                    </c:pt>
                    <c:pt idx="1068">
                      <c:v>70</c:v>
                    </c:pt>
                    <c:pt idx="1069">
                      <c:v>70</c:v>
                    </c:pt>
                    <c:pt idx="1070">
                      <c:v>70</c:v>
                    </c:pt>
                    <c:pt idx="1071">
                      <c:v>70</c:v>
                    </c:pt>
                    <c:pt idx="1072">
                      <c:v>70</c:v>
                    </c:pt>
                    <c:pt idx="1073">
                      <c:v>70</c:v>
                    </c:pt>
                    <c:pt idx="1074">
                      <c:v>70</c:v>
                    </c:pt>
                    <c:pt idx="1075">
                      <c:v>70</c:v>
                    </c:pt>
                    <c:pt idx="1076">
                      <c:v>70</c:v>
                    </c:pt>
                    <c:pt idx="1077">
                      <c:v>70</c:v>
                    </c:pt>
                    <c:pt idx="1078">
                      <c:v>70</c:v>
                    </c:pt>
                    <c:pt idx="1079">
                      <c:v>70</c:v>
                    </c:pt>
                    <c:pt idx="1080">
                      <c:v>70</c:v>
                    </c:pt>
                    <c:pt idx="1081">
                      <c:v>70</c:v>
                    </c:pt>
                    <c:pt idx="1082">
                      <c:v>70</c:v>
                    </c:pt>
                    <c:pt idx="1083">
                      <c:v>70</c:v>
                    </c:pt>
                    <c:pt idx="1084">
                      <c:v>70</c:v>
                    </c:pt>
                    <c:pt idx="1085">
                      <c:v>70</c:v>
                    </c:pt>
                    <c:pt idx="1086">
                      <c:v>70</c:v>
                    </c:pt>
                    <c:pt idx="1087">
                      <c:v>70</c:v>
                    </c:pt>
                    <c:pt idx="1088">
                      <c:v>70</c:v>
                    </c:pt>
                    <c:pt idx="1089">
                      <c:v>70</c:v>
                    </c:pt>
                    <c:pt idx="1090">
                      <c:v>70</c:v>
                    </c:pt>
                    <c:pt idx="1091">
                      <c:v>70</c:v>
                    </c:pt>
                    <c:pt idx="1092">
                      <c:v>70</c:v>
                    </c:pt>
                    <c:pt idx="1093">
                      <c:v>70</c:v>
                    </c:pt>
                    <c:pt idx="1094">
                      <c:v>70</c:v>
                    </c:pt>
                    <c:pt idx="1095">
                      <c:v>70</c:v>
                    </c:pt>
                    <c:pt idx="1096">
                      <c:v>70</c:v>
                    </c:pt>
                    <c:pt idx="1097">
                      <c:v>70</c:v>
                    </c:pt>
                    <c:pt idx="1098">
                      <c:v>70</c:v>
                    </c:pt>
                    <c:pt idx="1099">
                      <c:v>70</c:v>
                    </c:pt>
                    <c:pt idx="1100">
                      <c:v>70</c:v>
                    </c:pt>
                    <c:pt idx="1101">
                      <c:v>70</c:v>
                    </c:pt>
                    <c:pt idx="1102">
                      <c:v>70</c:v>
                    </c:pt>
                    <c:pt idx="1103">
                      <c:v>70</c:v>
                    </c:pt>
                    <c:pt idx="1104">
                      <c:v>70</c:v>
                    </c:pt>
                    <c:pt idx="1105">
                      <c:v>70</c:v>
                    </c:pt>
                    <c:pt idx="1106">
                      <c:v>70</c:v>
                    </c:pt>
                    <c:pt idx="1107">
                      <c:v>70</c:v>
                    </c:pt>
                    <c:pt idx="1108">
                      <c:v>70</c:v>
                    </c:pt>
                    <c:pt idx="1109">
                      <c:v>70</c:v>
                    </c:pt>
                    <c:pt idx="1110">
                      <c:v>70</c:v>
                    </c:pt>
                    <c:pt idx="1111">
                      <c:v>70</c:v>
                    </c:pt>
                    <c:pt idx="1112">
                      <c:v>70</c:v>
                    </c:pt>
                    <c:pt idx="1113">
                      <c:v>70</c:v>
                    </c:pt>
                    <c:pt idx="1114">
                      <c:v>70</c:v>
                    </c:pt>
                    <c:pt idx="1115">
                      <c:v>70</c:v>
                    </c:pt>
                    <c:pt idx="1116">
                      <c:v>70</c:v>
                    </c:pt>
                    <c:pt idx="1117">
                      <c:v>70</c:v>
                    </c:pt>
                    <c:pt idx="1118">
                      <c:v>70</c:v>
                    </c:pt>
                    <c:pt idx="1119">
                      <c:v>70</c:v>
                    </c:pt>
                    <c:pt idx="1120">
                      <c:v>70</c:v>
                    </c:pt>
                    <c:pt idx="1121">
                      <c:v>70</c:v>
                    </c:pt>
                    <c:pt idx="1122">
                      <c:v>70</c:v>
                    </c:pt>
                    <c:pt idx="1123">
                      <c:v>70</c:v>
                    </c:pt>
                    <c:pt idx="1124">
                      <c:v>70</c:v>
                    </c:pt>
                    <c:pt idx="1125">
                      <c:v>70</c:v>
                    </c:pt>
                    <c:pt idx="1126">
                      <c:v>70</c:v>
                    </c:pt>
                    <c:pt idx="1127">
                      <c:v>70</c:v>
                    </c:pt>
                    <c:pt idx="1128">
                      <c:v>70</c:v>
                    </c:pt>
                    <c:pt idx="1129">
                      <c:v>70</c:v>
                    </c:pt>
                    <c:pt idx="1130">
                      <c:v>70</c:v>
                    </c:pt>
                    <c:pt idx="1131">
                      <c:v>70</c:v>
                    </c:pt>
                    <c:pt idx="1132">
                      <c:v>70</c:v>
                    </c:pt>
                    <c:pt idx="1133">
                      <c:v>70</c:v>
                    </c:pt>
                    <c:pt idx="1134">
                      <c:v>70</c:v>
                    </c:pt>
                    <c:pt idx="1135">
                      <c:v>70</c:v>
                    </c:pt>
                    <c:pt idx="1136">
                      <c:v>70</c:v>
                    </c:pt>
                    <c:pt idx="1137">
                      <c:v>70</c:v>
                    </c:pt>
                    <c:pt idx="1138">
                      <c:v>70</c:v>
                    </c:pt>
                    <c:pt idx="1139">
                      <c:v>70</c:v>
                    </c:pt>
                    <c:pt idx="1140">
                      <c:v>70</c:v>
                    </c:pt>
                    <c:pt idx="1141">
                      <c:v>70</c:v>
                    </c:pt>
                    <c:pt idx="1142">
                      <c:v>70</c:v>
                    </c:pt>
                    <c:pt idx="1143">
                      <c:v>70</c:v>
                    </c:pt>
                    <c:pt idx="1144">
                      <c:v>70</c:v>
                    </c:pt>
                    <c:pt idx="1145">
                      <c:v>70</c:v>
                    </c:pt>
                    <c:pt idx="1146">
                      <c:v>70</c:v>
                    </c:pt>
                    <c:pt idx="1147">
                      <c:v>70</c:v>
                    </c:pt>
                    <c:pt idx="1148">
                      <c:v>70</c:v>
                    </c:pt>
                    <c:pt idx="1149">
                      <c:v>70</c:v>
                    </c:pt>
                    <c:pt idx="1150">
                      <c:v>70</c:v>
                    </c:pt>
                    <c:pt idx="1151">
                      <c:v>70</c:v>
                    </c:pt>
                    <c:pt idx="1152">
                      <c:v>70</c:v>
                    </c:pt>
                    <c:pt idx="1153">
                      <c:v>70</c:v>
                    </c:pt>
                    <c:pt idx="1154">
                      <c:v>70</c:v>
                    </c:pt>
                    <c:pt idx="1155">
                      <c:v>70</c:v>
                    </c:pt>
                    <c:pt idx="1156">
                      <c:v>70</c:v>
                    </c:pt>
                    <c:pt idx="1157">
                      <c:v>70</c:v>
                    </c:pt>
                    <c:pt idx="1158">
                      <c:v>70</c:v>
                    </c:pt>
                  </c:numLit>
                </c:val>
                <c:smooth val="0"/>
                <c:extLst>
                  <c:ext xmlns:c16="http://schemas.microsoft.com/office/drawing/2014/chart" uri="{C3380CC4-5D6E-409C-BE32-E72D297353CC}">
                    <c16:uniqueId val="{00000006-C3A6-4056-9F62-D65B3AC16304}"/>
                  </c:ext>
                </c:extLst>
              </c15:ser>
            </c15:filteredLineSeries>
          </c:ext>
        </c:extLst>
      </c:lineChart>
      <c:dateAx>
        <c:axId val="1247434159"/>
        <c:scaling>
          <c:orientation val="minMax"/>
        </c:scaling>
        <c:delete val="0"/>
        <c:axPos val="b"/>
        <c:numFmt formatCode="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247438735"/>
        <c:crosses val="autoZero"/>
        <c:auto val="1"/>
        <c:lblOffset val="100"/>
        <c:baseTimeUnit val="days"/>
      </c:dateAx>
      <c:valAx>
        <c:axId val="1247438735"/>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247434159"/>
        <c:crosses val="autoZero"/>
        <c:crossBetween val="between"/>
        <c:majorUnit val="20"/>
      </c:valAx>
      <c:spPr>
        <a:solidFill>
          <a:sysClr val="window" lastClr="FFFFFF"/>
        </a:solidFill>
        <a:ln w="9525">
          <a:noFill/>
          <a:prstDash val="solid"/>
        </a:ln>
        <a:effectLst/>
      </c:spPr>
    </c:plotArea>
    <c:legend>
      <c:legendPos val="t"/>
      <c:legendEntry>
        <c:idx val="2"/>
        <c:delete val="1"/>
      </c:legendEntry>
      <c:legendEntry>
        <c:idx val="4"/>
        <c:delete val="1"/>
      </c:legendEntry>
      <c:legendEntry>
        <c:idx val="5"/>
        <c:delete val="1"/>
      </c:legendEntry>
      <c:layout>
        <c:manualLayout>
          <c:xMode val="edge"/>
          <c:yMode val="edge"/>
          <c:x val="0.11145094094647157"/>
          <c:y val="4.7385274548094519E-2"/>
          <c:w val="0.77822296820508186"/>
          <c:h val="0.1828183959021920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94838145231846"/>
          <c:y val="0.11258347222576798"/>
          <c:w val="0.8574699256342958"/>
          <c:h val="0.71267815006218249"/>
        </c:manualLayout>
      </c:layout>
      <c:barChart>
        <c:barDir val="col"/>
        <c:grouping val="clustered"/>
        <c:varyColors val="0"/>
        <c:ser>
          <c:idx val="0"/>
          <c:order val="0"/>
          <c:spPr>
            <a:solidFill>
              <a:srgbClr val="002345"/>
            </a:solidFill>
            <a:ln w="76200">
              <a:noFill/>
            </a:ln>
            <a:effectLst/>
          </c:spPr>
          <c:invertIfNegative val="0"/>
          <c:cat>
            <c:strRef>
              <c:f>'1.4.A'!$Q$3:$S$3</c:f>
              <c:strCache>
                <c:ptCount val="3"/>
                <c:pt idx="0">
                  <c:v>GDP</c:v>
                </c:pt>
                <c:pt idx="1">
                  <c:v>Trade</c:v>
                </c:pt>
                <c:pt idx="2">
                  <c:v>Industrial 
production</c:v>
                </c:pt>
              </c:strCache>
            </c:strRef>
          </c:cat>
          <c:val>
            <c:numRef>
              <c:f>'1.4.A'!$Q$4:$S$4</c:f>
              <c:numCache>
                <c:formatCode>_(* #,##0.0_);_(* \(#,##0.0\);_(* "-"??_);_(@_)</c:formatCode>
                <c:ptCount val="3"/>
                <c:pt idx="0">
                  <c:v>25.6</c:v>
                </c:pt>
                <c:pt idx="1">
                  <c:v>35.5</c:v>
                </c:pt>
                <c:pt idx="2">
                  <c:v>38.4</c:v>
                </c:pt>
              </c:numCache>
            </c:numRef>
          </c:val>
          <c:extLst>
            <c:ext xmlns:c16="http://schemas.microsoft.com/office/drawing/2014/chart" uri="{C3380CC4-5D6E-409C-BE32-E72D297353CC}">
              <c16:uniqueId val="{00000000-598E-44F2-A1C9-1FC82ACB8557}"/>
            </c:ext>
          </c:extLst>
        </c:ser>
        <c:dLbls>
          <c:showLegendKey val="0"/>
          <c:showVal val="0"/>
          <c:showCatName val="0"/>
          <c:showSerName val="0"/>
          <c:showPercent val="0"/>
          <c:showBubbleSize val="0"/>
        </c:dLbls>
        <c:gapWidth val="219"/>
        <c:overlap val="-27"/>
        <c:axId val="1904603375"/>
        <c:axId val="1904621263"/>
      </c:barChart>
      <c:catAx>
        <c:axId val="1904603375"/>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04621263"/>
        <c:crosses val="autoZero"/>
        <c:auto val="1"/>
        <c:lblAlgn val="ctr"/>
        <c:lblOffset val="100"/>
        <c:noMultiLvlLbl val="0"/>
      </c:catAx>
      <c:valAx>
        <c:axId val="1904621263"/>
        <c:scaling>
          <c:orientation val="minMax"/>
          <c:max val="40"/>
          <c:min val="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04603375"/>
        <c:crosses val="autoZero"/>
        <c:crossBetween val="between"/>
        <c:majorUnit val="5"/>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'1.4.B'!$R$2</c:f>
              <c:strCache>
                <c:ptCount val="1"/>
                <c:pt idx="0">
                  <c:v>New export orders</c:v>
                </c:pt>
              </c:strCache>
            </c:strRef>
          </c:tx>
          <c:spPr>
            <a:ln w="76200" cap="rnd">
              <a:solidFill>
                <a:srgbClr val="002345"/>
              </a:solidFill>
              <a:round/>
            </a:ln>
            <a:effectLst/>
          </c:spPr>
          <c:marker>
            <c:symbol val="none"/>
          </c:marker>
          <c:cat>
            <c:numRef>
              <c:f>'1.4.B'!$Q$3:$Q$25</c:f>
              <c:numCache>
                <c:formatCode>[$-409]mmm\-yy;@</c:formatCode>
                <c:ptCount val="2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numCache>
            </c:numRef>
          </c:cat>
          <c:val>
            <c:numRef>
              <c:f>'1.4.B'!$R$3:$R$25</c:f>
              <c:numCache>
                <c:formatCode>0.0</c:formatCode>
                <c:ptCount val="23"/>
                <c:pt idx="0">
                  <c:v>49.5</c:v>
                </c:pt>
                <c:pt idx="1">
                  <c:v>45</c:v>
                </c:pt>
                <c:pt idx="2">
                  <c:v>43</c:v>
                </c:pt>
                <c:pt idx="3">
                  <c:v>27.1</c:v>
                </c:pt>
                <c:pt idx="4">
                  <c:v>32.299999999999997</c:v>
                </c:pt>
                <c:pt idx="5">
                  <c:v>43.5</c:v>
                </c:pt>
                <c:pt idx="6">
                  <c:v>47.2</c:v>
                </c:pt>
                <c:pt idx="7">
                  <c:v>49.9</c:v>
                </c:pt>
                <c:pt idx="8">
                  <c:v>51.7</c:v>
                </c:pt>
                <c:pt idx="9">
                  <c:v>51.3</c:v>
                </c:pt>
                <c:pt idx="10">
                  <c:v>51.8</c:v>
                </c:pt>
                <c:pt idx="11">
                  <c:v>51.1</c:v>
                </c:pt>
                <c:pt idx="12">
                  <c:v>50.2</c:v>
                </c:pt>
                <c:pt idx="13">
                  <c:v>51.1</c:v>
                </c:pt>
                <c:pt idx="14">
                  <c:v>53.4</c:v>
                </c:pt>
                <c:pt idx="15">
                  <c:v>54.7</c:v>
                </c:pt>
                <c:pt idx="16">
                  <c:v>54.9</c:v>
                </c:pt>
                <c:pt idx="17">
                  <c:v>53.2</c:v>
                </c:pt>
                <c:pt idx="18">
                  <c:v>52.7</c:v>
                </c:pt>
                <c:pt idx="19">
                  <c:v>51</c:v>
                </c:pt>
                <c:pt idx="20">
                  <c:v>51</c:v>
                </c:pt>
                <c:pt idx="21">
                  <c:v>50.6</c:v>
                </c:pt>
                <c:pt idx="22">
                  <c:v>51.4</c:v>
                </c:pt>
              </c:numCache>
            </c:numRef>
          </c:val>
          <c:smooth val="0"/>
          <c:extLst>
            <c:ext xmlns:c16="http://schemas.microsoft.com/office/drawing/2014/chart" uri="{C3380CC4-5D6E-409C-BE32-E72D297353CC}">
              <c16:uniqueId val="{00000000-9FF9-40EC-B1CA-6FB367E599C5}"/>
            </c:ext>
          </c:extLst>
        </c:ser>
        <c:ser>
          <c:idx val="0"/>
          <c:order val="1"/>
          <c:tx>
            <c:strRef>
              <c:f>'1.4.B'!$S$2</c:f>
              <c:strCache>
                <c:ptCount val="1"/>
                <c:pt idx="0">
                  <c:v>Suppliers' delivery time</c:v>
                </c:pt>
              </c:strCache>
            </c:strRef>
          </c:tx>
          <c:spPr>
            <a:ln w="76200" cap="rnd">
              <a:solidFill>
                <a:srgbClr val="EB1C2D"/>
              </a:solidFill>
              <a:round/>
            </a:ln>
            <a:effectLst/>
          </c:spPr>
          <c:marker>
            <c:symbol val="none"/>
          </c:marker>
          <c:cat>
            <c:numRef>
              <c:f>'1.4.B'!$Q$3:$Q$25</c:f>
              <c:numCache>
                <c:formatCode>[$-409]mmm\-yy;@</c:formatCode>
                <c:ptCount val="2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numCache>
            </c:numRef>
          </c:cat>
          <c:val>
            <c:numRef>
              <c:f>'1.4.B'!$S$3:$S$25</c:f>
              <c:numCache>
                <c:formatCode>0.0</c:formatCode>
                <c:ptCount val="23"/>
                <c:pt idx="0">
                  <c:v>50.6</c:v>
                </c:pt>
                <c:pt idx="1">
                  <c:v>57.4</c:v>
                </c:pt>
                <c:pt idx="2">
                  <c:v>59.1</c:v>
                </c:pt>
                <c:pt idx="3">
                  <c:v>62.3</c:v>
                </c:pt>
                <c:pt idx="4">
                  <c:v>57.9</c:v>
                </c:pt>
                <c:pt idx="5">
                  <c:v>54.1</c:v>
                </c:pt>
                <c:pt idx="6">
                  <c:v>53</c:v>
                </c:pt>
                <c:pt idx="7">
                  <c:v>53.1</c:v>
                </c:pt>
                <c:pt idx="8">
                  <c:v>54.1</c:v>
                </c:pt>
                <c:pt idx="9">
                  <c:v>54.4</c:v>
                </c:pt>
                <c:pt idx="10">
                  <c:v>56.7</c:v>
                </c:pt>
                <c:pt idx="11">
                  <c:v>58.3</c:v>
                </c:pt>
                <c:pt idx="12">
                  <c:v>59.1</c:v>
                </c:pt>
                <c:pt idx="13">
                  <c:v>61.2</c:v>
                </c:pt>
                <c:pt idx="14">
                  <c:v>61.5</c:v>
                </c:pt>
                <c:pt idx="15">
                  <c:v>62.4</c:v>
                </c:pt>
                <c:pt idx="16">
                  <c:v>62.7</c:v>
                </c:pt>
                <c:pt idx="17">
                  <c:v>64.099999999999994</c:v>
                </c:pt>
                <c:pt idx="18">
                  <c:v>64</c:v>
                </c:pt>
                <c:pt idx="19">
                  <c:v>63.9</c:v>
                </c:pt>
                <c:pt idx="20">
                  <c:v>63.5</c:v>
                </c:pt>
                <c:pt idx="21">
                  <c:v>65.3</c:v>
                </c:pt>
                <c:pt idx="22">
                  <c:v>63.6</c:v>
                </c:pt>
              </c:numCache>
            </c:numRef>
          </c:val>
          <c:smooth val="0"/>
          <c:extLst>
            <c:ext xmlns:c16="http://schemas.microsoft.com/office/drawing/2014/chart" uri="{C3380CC4-5D6E-409C-BE32-E72D297353CC}">
              <c16:uniqueId val="{00000001-9FF9-40EC-B1CA-6FB367E599C5}"/>
            </c:ext>
          </c:extLst>
        </c:ser>
        <c:ser>
          <c:idx val="2"/>
          <c:order val="2"/>
          <c:spPr>
            <a:ln w="25400" cap="rnd">
              <a:solidFill>
                <a:srgbClr val="000000"/>
              </a:solidFill>
              <a:round/>
            </a:ln>
            <a:effectLst/>
          </c:spPr>
          <c:marker>
            <c:symbol val="none"/>
          </c:marker>
          <c:cat>
            <c:numRef>
              <c:f>'1.4.B'!$Q$3:$Q$25</c:f>
              <c:numCache>
                <c:formatCode>[$-409]mmm\-yy;@</c:formatCode>
                <c:ptCount val="2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numCache>
            </c:numRef>
          </c:cat>
          <c:val>
            <c:numRef>
              <c:f>'1.4.B'!$T$3:$T$25</c:f>
              <c:numCache>
                <c:formatCode>General</c:formatCode>
                <c:ptCount val="23"/>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numCache>
            </c:numRef>
          </c:val>
          <c:smooth val="0"/>
          <c:extLst>
            <c:ext xmlns:c16="http://schemas.microsoft.com/office/drawing/2014/chart" uri="{C3380CC4-5D6E-409C-BE32-E72D297353CC}">
              <c16:uniqueId val="{00000002-9FF9-40EC-B1CA-6FB367E599C5}"/>
            </c:ext>
          </c:extLst>
        </c:ser>
        <c:dLbls>
          <c:showLegendKey val="0"/>
          <c:showVal val="0"/>
          <c:showCatName val="0"/>
          <c:showSerName val="0"/>
          <c:showPercent val="0"/>
          <c:showBubbleSize val="0"/>
        </c:dLbls>
        <c:smooth val="0"/>
        <c:axId val="1882604896"/>
        <c:axId val="1882599488"/>
      </c:lineChart>
      <c:dateAx>
        <c:axId val="1882604896"/>
        <c:scaling>
          <c:orientation val="minMax"/>
          <c:max val="44530"/>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882599488"/>
        <c:crosses val="autoZero"/>
        <c:auto val="1"/>
        <c:lblOffset val="100"/>
        <c:baseTimeUnit val="months"/>
        <c:majorUnit val="2"/>
      </c:dateAx>
      <c:valAx>
        <c:axId val="1882599488"/>
        <c:scaling>
          <c:orientation val="minMax"/>
          <c:min val="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82604896"/>
        <c:crosses val="autoZero"/>
        <c:crossBetween val="between"/>
        <c:majorUnit val="10"/>
      </c:valAx>
      <c:spPr>
        <a:noFill/>
        <a:ln>
          <a:noFill/>
        </a:ln>
        <a:effectLst/>
      </c:spPr>
    </c:plotArea>
    <c:legend>
      <c:legendPos val="t"/>
      <c:legendEntry>
        <c:idx val="2"/>
        <c:delete val="1"/>
      </c:legendEntry>
      <c:layout>
        <c:manualLayout>
          <c:xMode val="edge"/>
          <c:yMode val="edge"/>
          <c:x val="6.7424650043744538E-2"/>
          <c:y val="6.784995625546808E-2"/>
          <c:w val="0.81666666666666654"/>
          <c:h val="0.15257859434237386"/>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'1.5.A'!$S$2</c:f>
              <c:strCache>
                <c:ptCount val="1"/>
                <c:pt idx="0">
                  <c:v>June 2021 GEP</c:v>
                </c:pt>
              </c:strCache>
            </c:strRef>
          </c:tx>
          <c:spPr>
            <a:ln w="76200" cap="rnd">
              <a:solidFill>
                <a:srgbClr val="EB1C2D"/>
              </a:solidFill>
              <a:round/>
            </a:ln>
            <a:effectLst/>
          </c:spPr>
          <c:marker>
            <c:symbol val="none"/>
          </c:marker>
          <c:dPt>
            <c:idx val="4"/>
            <c:marker>
              <c:symbol val="none"/>
            </c:marker>
            <c:bubble3D val="0"/>
            <c:spPr>
              <a:ln w="76200" cap="rnd">
                <a:noFill/>
                <a:round/>
              </a:ln>
              <a:effectLst/>
            </c:spPr>
            <c:extLst>
              <c:ext xmlns:c16="http://schemas.microsoft.com/office/drawing/2014/chart" uri="{C3380CC4-5D6E-409C-BE32-E72D297353CC}">
                <c16:uniqueId val="{00000001-277F-4803-8B48-8C79D8DDACA1}"/>
              </c:ext>
            </c:extLst>
          </c:dPt>
          <c:cat>
            <c:multiLvlStrRef>
              <c:f>'1.5.A'!$Q$3:$R$10</c:f>
              <c:multiLvlStrCache>
                <c:ptCount val="8"/>
                <c:lvl>
                  <c:pt idx="0">
                    <c:v>2020</c:v>
                  </c:pt>
                  <c:pt idx="1">
                    <c:v>2021</c:v>
                  </c:pt>
                  <c:pt idx="2">
                    <c:v>2022</c:v>
                  </c:pt>
                  <c:pt idx="3">
                    <c:v>2023</c:v>
                  </c:pt>
                  <c:pt idx="4">
                    <c:v>2020</c:v>
                  </c:pt>
                  <c:pt idx="5">
                    <c:v>2021</c:v>
                  </c:pt>
                  <c:pt idx="6">
                    <c:v>2022</c:v>
                  </c:pt>
                  <c:pt idx="7">
                    <c:v>2023</c:v>
                  </c:pt>
                </c:lvl>
                <c:lvl>
                  <c:pt idx="0">
                    <c:v>Energy</c:v>
                  </c:pt>
                  <c:pt idx="4">
                    <c:v>Food</c:v>
                  </c:pt>
                </c:lvl>
              </c:multiLvlStrCache>
            </c:multiLvlStrRef>
          </c:cat>
          <c:val>
            <c:numRef>
              <c:f>'1.5.A'!$S$3:$S$10</c:f>
              <c:numCache>
                <c:formatCode>0.0</c:formatCode>
                <c:ptCount val="8"/>
                <c:pt idx="0">
                  <c:v>100</c:v>
                </c:pt>
                <c:pt idx="1">
                  <c:v>149.1</c:v>
                </c:pt>
                <c:pt idx="2">
                  <c:v>149.19999999999999</c:v>
                </c:pt>
                <c:pt idx="3">
                  <c:v>150.4</c:v>
                </c:pt>
                <c:pt idx="4">
                  <c:v>100</c:v>
                </c:pt>
                <c:pt idx="5">
                  <c:v>121.5</c:v>
                </c:pt>
                <c:pt idx="6">
                  <c:v>122.2</c:v>
                </c:pt>
                <c:pt idx="7">
                  <c:v>123</c:v>
                </c:pt>
              </c:numCache>
            </c:numRef>
          </c:val>
          <c:smooth val="0"/>
          <c:extLst>
            <c:ext xmlns:c16="http://schemas.microsoft.com/office/drawing/2014/chart" uri="{C3380CC4-5D6E-409C-BE32-E72D297353CC}">
              <c16:uniqueId val="{00000002-277F-4803-8B48-8C79D8DDACA1}"/>
            </c:ext>
          </c:extLst>
        </c:ser>
        <c:ser>
          <c:idx val="3"/>
          <c:order val="1"/>
          <c:tx>
            <c:strRef>
              <c:f>'1.5.A'!$T$2</c:f>
              <c:strCache>
                <c:ptCount val="1"/>
                <c:pt idx="0">
                  <c:v>Latest</c:v>
                </c:pt>
              </c:strCache>
            </c:strRef>
          </c:tx>
          <c:spPr>
            <a:ln w="76200" cap="rnd">
              <a:solidFill>
                <a:srgbClr val="002345"/>
              </a:solidFill>
              <a:round/>
            </a:ln>
            <a:effectLst/>
          </c:spPr>
          <c:marker>
            <c:symbol val="none"/>
          </c:marker>
          <c:dPt>
            <c:idx val="4"/>
            <c:marker>
              <c:symbol val="none"/>
            </c:marker>
            <c:bubble3D val="0"/>
            <c:spPr>
              <a:ln w="76200" cap="rnd">
                <a:noFill/>
                <a:round/>
              </a:ln>
              <a:effectLst/>
            </c:spPr>
            <c:extLst>
              <c:ext xmlns:c16="http://schemas.microsoft.com/office/drawing/2014/chart" uri="{C3380CC4-5D6E-409C-BE32-E72D297353CC}">
                <c16:uniqueId val="{00000004-277F-4803-8B48-8C79D8DDACA1}"/>
              </c:ext>
            </c:extLst>
          </c:dPt>
          <c:cat>
            <c:multiLvlStrRef>
              <c:f>'1.5.A'!$Q$3:$R$10</c:f>
              <c:multiLvlStrCache>
                <c:ptCount val="8"/>
                <c:lvl>
                  <c:pt idx="0">
                    <c:v>2020</c:v>
                  </c:pt>
                  <c:pt idx="1">
                    <c:v>2021</c:v>
                  </c:pt>
                  <c:pt idx="2">
                    <c:v>2022</c:v>
                  </c:pt>
                  <c:pt idx="3">
                    <c:v>2023</c:v>
                  </c:pt>
                  <c:pt idx="4">
                    <c:v>2020</c:v>
                  </c:pt>
                  <c:pt idx="5">
                    <c:v>2021</c:v>
                  </c:pt>
                  <c:pt idx="6">
                    <c:v>2022</c:v>
                  </c:pt>
                  <c:pt idx="7">
                    <c:v>2023</c:v>
                  </c:pt>
                </c:lvl>
                <c:lvl>
                  <c:pt idx="0">
                    <c:v>Energy</c:v>
                  </c:pt>
                  <c:pt idx="4">
                    <c:v>Food</c:v>
                  </c:pt>
                </c:lvl>
              </c:multiLvlStrCache>
            </c:multiLvlStrRef>
          </c:cat>
          <c:val>
            <c:numRef>
              <c:f>'1.5.A'!$T$3:$T$10</c:f>
              <c:numCache>
                <c:formatCode>0.0</c:formatCode>
                <c:ptCount val="8"/>
                <c:pt idx="0">
                  <c:v>100</c:v>
                </c:pt>
                <c:pt idx="1">
                  <c:v>181.5</c:v>
                </c:pt>
                <c:pt idx="2">
                  <c:v>191.1</c:v>
                </c:pt>
                <c:pt idx="3">
                  <c:v>164.7</c:v>
                </c:pt>
                <c:pt idx="4">
                  <c:v>100</c:v>
                </c:pt>
                <c:pt idx="5">
                  <c:v>129.30000000000001</c:v>
                </c:pt>
                <c:pt idx="6">
                  <c:v>129.1</c:v>
                </c:pt>
                <c:pt idx="7">
                  <c:v>125.9</c:v>
                </c:pt>
              </c:numCache>
            </c:numRef>
          </c:val>
          <c:smooth val="0"/>
          <c:extLst>
            <c:ext xmlns:c16="http://schemas.microsoft.com/office/drawing/2014/chart" uri="{C3380CC4-5D6E-409C-BE32-E72D297353CC}">
              <c16:uniqueId val="{00000005-277F-4803-8B48-8C79D8DDACA1}"/>
            </c:ext>
          </c:extLst>
        </c:ser>
        <c:dLbls>
          <c:showLegendKey val="0"/>
          <c:showVal val="0"/>
          <c:showCatName val="0"/>
          <c:showSerName val="0"/>
          <c:showPercent val="0"/>
          <c:showBubbleSize val="0"/>
        </c:dLbls>
        <c:smooth val="0"/>
        <c:axId val="1451840863"/>
        <c:axId val="1451836287"/>
      </c:lineChart>
      <c:catAx>
        <c:axId val="145184086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451836287"/>
        <c:crosses val="autoZero"/>
        <c:auto val="1"/>
        <c:lblAlgn val="ctr"/>
        <c:lblOffset val="100"/>
        <c:noMultiLvlLbl val="0"/>
      </c:catAx>
      <c:valAx>
        <c:axId val="1451836287"/>
        <c:scaling>
          <c:orientation val="minMax"/>
          <c:min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451840863"/>
        <c:crosses val="autoZero"/>
        <c:crossBetween val="between"/>
        <c:majorUnit val="20"/>
      </c:valAx>
      <c:spPr>
        <a:solidFill>
          <a:sysClr val="window" lastClr="FFFFFF"/>
        </a:solidFill>
        <a:ln>
          <a:noFill/>
        </a:ln>
        <a:effectLst/>
      </c:spPr>
    </c:plotArea>
    <c:legend>
      <c:legendPos val="t"/>
      <c:layout>
        <c:manualLayout>
          <c:xMode val="edge"/>
          <c:yMode val="edge"/>
          <c:x val="0.57408814523184604"/>
          <c:y val="7.7277732832135848E-2"/>
          <c:w val="0.40147562452397001"/>
          <c:h val="0.1347035224549479"/>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07397848755337"/>
          <c:y val="0.11708860152272088"/>
          <c:w val="0.78143584348407391"/>
          <c:h val="0.63492578011081946"/>
        </c:manualLayout>
      </c:layout>
      <c:lineChart>
        <c:grouping val="standard"/>
        <c:varyColors val="0"/>
        <c:ser>
          <c:idx val="1"/>
          <c:order val="0"/>
          <c:tx>
            <c:strRef>
              <c:f>'1.5.B'!$N$2</c:f>
              <c:strCache>
                <c:ptCount val="1"/>
                <c:pt idx="0">
                  <c:v>Natural gas (Asia)</c:v>
                </c:pt>
              </c:strCache>
            </c:strRef>
          </c:tx>
          <c:spPr>
            <a:ln w="76200" cap="rnd">
              <a:solidFill>
                <a:srgbClr val="002345"/>
              </a:solidFill>
              <a:round/>
            </a:ln>
            <a:effectLst/>
          </c:spPr>
          <c:marker>
            <c:symbol val="none"/>
          </c:marker>
          <c:cat>
            <c:numRef>
              <c:f>'1.5.B'!$M$3:$M$251</c:f>
              <c:numCache>
                <c:formatCode>m/d/yyyy</c:formatCode>
                <c:ptCount val="249"/>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44288</c:v>
                </c:pt>
                <c:pt idx="65">
                  <c:v>44291</c:v>
                </c:pt>
                <c:pt idx="66">
                  <c:v>44292</c:v>
                </c:pt>
                <c:pt idx="67">
                  <c:v>44293</c:v>
                </c:pt>
                <c:pt idx="68">
                  <c:v>44294</c:v>
                </c:pt>
                <c:pt idx="69">
                  <c:v>44295</c:v>
                </c:pt>
                <c:pt idx="70">
                  <c:v>44298</c:v>
                </c:pt>
                <c:pt idx="71">
                  <c:v>44299</c:v>
                </c:pt>
                <c:pt idx="72">
                  <c:v>44300</c:v>
                </c:pt>
                <c:pt idx="73">
                  <c:v>44301</c:v>
                </c:pt>
                <c:pt idx="74">
                  <c:v>44302</c:v>
                </c:pt>
                <c:pt idx="75">
                  <c:v>44305</c:v>
                </c:pt>
                <c:pt idx="76">
                  <c:v>44306</c:v>
                </c:pt>
                <c:pt idx="77">
                  <c:v>44307</c:v>
                </c:pt>
                <c:pt idx="78">
                  <c:v>44308</c:v>
                </c:pt>
                <c:pt idx="79">
                  <c:v>44309</c:v>
                </c:pt>
                <c:pt idx="80">
                  <c:v>44312</c:v>
                </c:pt>
                <c:pt idx="81">
                  <c:v>44313</c:v>
                </c:pt>
                <c:pt idx="82">
                  <c:v>44314</c:v>
                </c:pt>
                <c:pt idx="83">
                  <c:v>44315</c:v>
                </c:pt>
                <c:pt idx="84">
                  <c:v>44316</c:v>
                </c:pt>
                <c:pt idx="85">
                  <c:v>44319</c:v>
                </c:pt>
                <c:pt idx="86">
                  <c:v>44320</c:v>
                </c:pt>
                <c:pt idx="87">
                  <c:v>44321</c:v>
                </c:pt>
                <c:pt idx="88">
                  <c:v>44322</c:v>
                </c:pt>
                <c:pt idx="89">
                  <c:v>44323</c:v>
                </c:pt>
                <c:pt idx="90">
                  <c:v>44326</c:v>
                </c:pt>
                <c:pt idx="91">
                  <c:v>44327</c:v>
                </c:pt>
                <c:pt idx="92">
                  <c:v>44328</c:v>
                </c:pt>
                <c:pt idx="93">
                  <c:v>44329</c:v>
                </c:pt>
                <c:pt idx="94">
                  <c:v>44330</c:v>
                </c:pt>
                <c:pt idx="95">
                  <c:v>44333</c:v>
                </c:pt>
                <c:pt idx="96">
                  <c:v>44334</c:v>
                </c:pt>
                <c:pt idx="97">
                  <c:v>44335</c:v>
                </c:pt>
                <c:pt idx="98">
                  <c:v>44336</c:v>
                </c:pt>
                <c:pt idx="99">
                  <c:v>44337</c:v>
                </c:pt>
                <c:pt idx="100">
                  <c:v>44340</c:v>
                </c:pt>
                <c:pt idx="101">
                  <c:v>44341</c:v>
                </c:pt>
                <c:pt idx="102">
                  <c:v>44342</c:v>
                </c:pt>
                <c:pt idx="103">
                  <c:v>44343</c:v>
                </c:pt>
                <c:pt idx="104">
                  <c:v>44344</c:v>
                </c:pt>
                <c:pt idx="105">
                  <c:v>44347</c:v>
                </c:pt>
                <c:pt idx="106">
                  <c:v>44348</c:v>
                </c:pt>
                <c:pt idx="107">
                  <c:v>44349</c:v>
                </c:pt>
                <c:pt idx="108">
                  <c:v>44350</c:v>
                </c:pt>
                <c:pt idx="109">
                  <c:v>44351</c:v>
                </c:pt>
                <c:pt idx="110">
                  <c:v>44354</c:v>
                </c:pt>
                <c:pt idx="111">
                  <c:v>44355</c:v>
                </c:pt>
                <c:pt idx="112">
                  <c:v>44356</c:v>
                </c:pt>
                <c:pt idx="113">
                  <c:v>44357</c:v>
                </c:pt>
                <c:pt idx="114">
                  <c:v>44358</c:v>
                </c:pt>
                <c:pt idx="115">
                  <c:v>44361</c:v>
                </c:pt>
                <c:pt idx="116">
                  <c:v>44362</c:v>
                </c:pt>
                <c:pt idx="117">
                  <c:v>44363</c:v>
                </c:pt>
                <c:pt idx="118">
                  <c:v>44364</c:v>
                </c:pt>
                <c:pt idx="119">
                  <c:v>44365</c:v>
                </c:pt>
                <c:pt idx="120">
                  <c:v>44368</c:v>
                </c:pt>
                <c:pt idx="121">
                  <c:v>44369</c:v>
                </c:pt>
                <c:pt idx="122">
                  <c:v>44370</c:v>
                </c:pt>
                <c:pt idx="123">
                  <c:v>44371</c:v>
                </c:pt>
                <c:pt idx="124">
                  <c:v>44372</c:v>
                </c:pt>
                <c:pt idx="125">
                  <c:v>44375</c:v>
                </c:pt>
                <c:pt idx="126">
                  <c:v>44376</c:v>
                </c:pt>
                <c:pt idx="127">
                  <c:v>44377</c:v>
                </c:pt>
                <c:pt idx="128">
                  <c:v>44378</c:v>
                </c:pt>
                <c:pt idx="129">
                  <c:v>44379</c:v>
                </c:pt>
                <c:pt idx="130">
                  <c:v>44382</c:v>
                </c:pt>
                <c:pt idx="131">
                  <c:v>44383</c:v>
                </c:pt>
                <c:pt idx="132">
                  <c:v>44384</c:v>
                </c:pt>
                <c:pt idx="133">
                  <c:v>44385</c:v>
                </c:pt>
                <c:pt idx="134">
                  <c:v>44386</c:v>
                </c:pt>
                <c:pt idx="135">
                  <c:v>44389</c:v>
                </c:pt>
                <c:pt idx="136">
                  <c:v>44390</c:v>
                </c:pt>
                <c:pt idx="137">
                  <c:v>44391</c:v>
                </c:pt>
                <c:pt idx="138">
                  <c:v>44392</c:v>
                </c:pt>
                <c:pt idx="139">
                  <c:v>44393</c:v>
                </c:pt>
                <c:pt idx="140">
                  <c:v>44396</c:v>
                </c:pt>
                <c:pt idx="141">
                  <c:v>44397</c:v>
                </c:pt>
                <c:pt idx="142">
                  <c:v>44398</c:v>
                </c:pt>
                <c:pt idx="143">
                  <c:v>44399</c:v>
                </c:pt>
                <c:pt idx="144">
                  <c:v>44400</c:v>
                </c:pt>
                <c:pt idx="145">
                  <c:v>44403</c:v>
                </c:pt>
                <c:pt idx="146">
                  <c:v>44404</c:v>
                </c:pt>
                <c:pt idx="147">
                  <c:v>44405</c:v>
                </c:pt>
                <c:pt idx="148">
                  <c:v>44406</c:v>
                </c:pt>
                <c:pt idx="149">
                  <c:v>44407</c:v>
                </c:pt>
                <c:pt idx="150">
                  <c:v>44410</c:v>
                </c:pt>
                <c:pt idx="151">
                  <c:v>44411</c:v>
                </c:pt>
                <c:pt idx="152">
                  <c:v>44412</c:v>
                </c:pt>
                <c:pt idx="153">
                  <c:v>44413</c:v>
                </c:pt>
                <c:pt idx="154">
                  <c:v>44414</c:v>
                </c:pt>
                <c:pt idx="155">
                  <c:v>44417</c:v>
                </c:pt>
                <c:pt idx="156">
                  <c:v>44418</c:v>
                </c:pt>
                <c:pt idx="157">
                  <c:v>44419</c:v>
                </c:pt>
                <c:pt idx="158">
                  <c:v>44420</c:v>
                </c:pt>
                <c:pt idx="159">
                  <c:v>44421</c:v>
                </c:pt>
                <c:pt idx="160">
                  <c:v>44424</c:v>
                </c:pt>
                <c:pt idx="161">
                  <c:v>44425</c:v>
                </c:pt>
                <c:pt idx="162">
                  <c:v>44426</c:v>
                </c:pt>
                <c:pt idx="163">
                  <c:v>44427</c:v>
                </c:pt>
                <c:pt idx="164">
                  <c:v>44428</c:v>
                </c:pt>
                <c:pt idx="165">
                  <c:v>44431</c:v>
                </c:pt>
                <c:pt idx="166">
                  <c:v>44432</c:v>
                </c:pt>
                <c:pt idx="167">
                  <c:v>44433</c:v>
                </c:pt>
                <c:pt idx="168">
                  <c:v>44434</c:v>
                </c:pt>
                <c:pt idx="169">
                  <c:v>44435</c:v>
                </c:pt>
                <c:pt idx="170">
                  <c:v>44438</c:v>
                </c:pt>
                <c:pt idx="171">
                  <c:v>44439</c:v>
                </c:pt>
                <c:pt idx="172">
                  <c:v>44440</c:v>
                </c:pt>
                <c:pt idx="173">
                  <c:v>44441</c:v>
                </c:pt>
                <c:pt idx="174">
                  <c:v>44442</c:v>
                </c:pt>
                <c:pt idx="175">
                  <c:v>44445</c:v>
                </c:pt>
                <c:pt idx="176">
                  <c:v>44446</c:v>
                </c:pt>
                <c:pt idx="177">
                  <c:v>44447</c:v>
                </c:pt>
                <c:pt idx="178">
                  <c:v>44448</c:v>
                </c:pt>
                <c:pt idx="179">
                  <c:v>44449</c:v>
                </c:pt>
                <c:pt idx="180">
                  <c:v>44452</c:v>
                </c:pt>
                <c:pt idx="181">
                  <c:v>44453</c:v>
                </c:pt>
                <c:pt idx="182">
                  <c:v>44454</c:v>
                </c:pt>
                <c:pt idx="183">
                  <c:v>44455</c:v>
                </c:pt>
                <c:pt idx="184">
                  <c:v>44456</c:v>
                </c:pt>
                <c:pt idx="185">
                  <c:v>44459</c:v>
                </c:pt>
                <c:pt idx="186">
                  <c:v>44460</c:v>
                </c:pt>
                <c:pt idx="187">
                  <c:v>44461</c:v>
                </c:pt>
                <c:pt idx="188">
                  <c:v>44462</c:v>
                </c:pt>
                <c:pt idx="189">
                  <c:v>44463</c:v>
                </c:pt>
                <c:pt idx="190">
                  <c:v>44466</c:v>
                </c:pt>
                <c:pt idx="191">
                  <c:v>44467</c:v>
                </c:pt>
                <c:pt idx="192">
                  <c:v>44468</c:v>
                </c:pt>
                <c:pt idx="193">
                  <c:v>44469</c:v>
                </c:pt>
                <c:pt idx="194">
                  <c:v>44470</c:v>
                </c:pt>
                <c:pt idx="195">
                  <c:v>44473</c:v>
                </c:pt>
                <c:pt idx="196">
                  <c:v>44474</c:v>
                </c:pt>
                <c:pt idx="197">
                  <c:v>44475</c:v>
                </c:pt>
                <c:pt idx="198">
                  <c:v>44476</c:v>
                </c:pt>
                <c:pt idx="199">
                  <c:v>44477</c:v>
                </c:pt>
                <c:pt idx="200">
                  <c:v>44480</c:v>
                </c:pt>
                <c:pt idx="201">
                  <c:v>44481</c:v>
                </c:pt>
                <c:pt idx="202">
                  <c:v>44482</c:v>
                </c:pt>
                <c:pt idx="203">
                  <c:v>44483</c:v>
                </c:pt>
                <c:pt idx="204">
                  <c:v>44484</c:v>
                </c:pt>
                <c:pt idx="205">
                  <c:v>44487</c:v>
                </c:pt>
                <c:pt idx="206">
                  <c:v>44488</c:v>
                </c:pt>
                <c:pt idx="207">
                  <c:v>44489</c:v>
                </c:pt>
                <c:pt idx="208">
                  <c:v>44490</c:v>
                </c:pt>
                <c:pt idx="209">
                  <c:v>44491</c:v>
                </c:pt>
                <c:pt idx="210">
                  <c:v>44494</c:v>
                </c:pt>
                <c:pt idx="211">
                  <c:v>44495</c:v>
                </c:pt>
                <c:pt idx="212">
                  <c:v>44496</c:v>
                </c:pt>
                <c:pt idx="213">
                  <c:v>44497</c:v>
                </c:pt>
                <c:pt idx="214">
                  <c:v>44498</c:v>
                </c:pt>
                <c:pt idx="215">
                  <c:v>44501</c:v>
                </c:pt>
                <c:pt idx="216">
                  <c:v>44502</c:v>
                </c:pt>
                <c:pt idx="217">
                  <c:v>44503</c:v>
                </c:pt>
                <c:pt idx="218">
                  <c:v>44504</c:v>
                </c:pt>
                <c:pt idx="219">
                  <c:v>44505</c:v>
                </c:pt>
                <c:pt idx="220">
                  <c:v>44508</c:v>
                </c:pt>
                <c:pt idx="221">
                  <c:v>44509</c:v>
                </c:pt>
                <c:pt idx="222">
                  <c:v>44510</c:v>
                </c:pt>
                <c:pt idx="223">
                  <c:v>44511</c:v>
                </c:pt>
                <c:pt idx="224">
                  <c:v>44512</c:v>
                </c:pt>
                <c:pt idx="225">
                  <c:v>44515</c:v>
                </c:pt>
                <c:pt idx="226">
                  <c:v>44516</c:v>
                </c:pt>
                <c:pt idx="227">
                  <c:v>44517</c:v>
                </c:pt>
                <c:pt idx="228">
                  <c:v>44518</c:v>
                </c:pt>
                <c:pt idx="229">
                  <c:v>44519</c:v>
                </c:pt>
                <c:pt idx="230">
                  <c:v>44522</c:v>
                </c:pt>
                <c:pt idx="231">
                  <c:v>44523</c:v>
                </c:pt>
                <c:pt idx="232">
                  <c:v>44524</c:v>
                </c:pt>
                <c:pt idx="233">
                  <c:v>44525</c:v>
                </c:pt>
                <c:pt idx="234">
                  <c:v>44526</c:v>
                </c:pt>
                <c:pt idx="235">
                  <c:v>44529</c:v>
                </c:pt>
                <c:pt idx="236">
                  <c:v>44530</c:v>
                </c:pt>
                <c:pt idx="237">
                  <c:v>44531</c:v>
                </c:pt>
                <c:pt idx="238">
                  <c:v>44532</c:v>
                </c:pt>
                <c:pt idx="239">
                  <c:v>44533</c:v>
                </c:pt>
                <c:pt idx="240">
                  <c:v>44536</c:v>
                </c:pt>
                <c:pt idx="241">
                  <c:v>44537</c:v>
                </c:pt>
                <c:pt idx="242">
                  <c:v>44538</c:v>
                </c:pt>
                <c:pt idx="243">
                  <c:v>44539</c:v>
                </c:pt>
                <c:pt idx="244">
                  <c:v>44540</c:v>
                </c:pt>
                <c:pt idx="245">
                  <c:v>44543</c:v>
                </c:pt>
                <c:pt idx="246">
                  <c:v>44544</c:v>
                </c:pt>
                <c:pt idx="247">
                  <c:v>44545</c:v>
                </c:pt>
                <c:pt idx="248">
                  <c:v>44546</c:v>
                </c:pt>
              </c:numCache>
            </c:numRef>
          </c:cat>
          <c:val>
            <c:numRef>
              <c:f>'1.5.B'!$N$3:$N$251</c:f>
              <c:numCache>
                <c:formatCode>0.0</c:formatCode>
                <c:ptCount val="249"/>
                <c:pt idx="0">
                  <c:v>14.3</c:v>
                </c:pt>
                <c:pt idx="1">
                  <c:v>14.93</c:v>
                </c:pt>
                <c:pt idx="2">
                  <c:v>14.93</c:v>
                </c:pt>
                <c:pt idx="3">
                  <c:v>15.55</c:v>
                </c:pt>
                <c:pt idx="4">
                  <c:v>17.25</c:v>
                </c:pt>
                <c:pt idx="5">
                  <c:v>17.25</c:v>
                </c:pt>
                <c:pt idx="6">
                  <c:v>17.25</c:v>
                </c:pt>
                <c:pt idx="7">
                  <c:v>17.25</c:v>
                </c:pt>
                <c:pt idx="8">
                  <c:v>17.25</c:v>
                </c:pt>
                <c:pt idx="9">
                  <c:v>18.57</c:v>
                </c:pt>
                <c:pt idx="10">
                  <c:v>18.57</c:v>
                </c:pt>
                <c:pt idx="11">
                  <c:v>8.6750000000000007</c:v>
                </c:pt>
                <c:pt idx="12">
                  <c:v>8.52</c:v>
                </c:pt>
                <c:pt idx="13">
                  <c:v>9.0150000000000006</c:v>
                </c:pt>
                <c:pt idx="14">
                  <c:v>8.4849999999999994</c:v>
                </c:pt>
                <c:pt idx="15">
                  <c:v>8.4849999999999994</c:v>
                </c:pt>
                <c:pt idx="16">
                  <c:v>8.5269999999999992</c:v>
                </c:pt>
                <c:pt idx="17">
                  <c:v>8.5269999999999992</c:v>
                </c:pt>
                <c:pt idx="18">
                  <c:v>8.6150000000000002</c:v>
                </c:pt>
                <c:pt idx="19">
                  <c:v>8.85</c:v>
                </c:pt>
                <c:pt idx="20">
                  <c:v>8.85</c:v>
                </c:pt>
                <c:pt idx="21">
                  <c:v>8.52</c:v>
                </c:pt>
                <c:pt idx="22">
                  <c:v>8.43</c:v>
                </c:pt>
                <c:pt idx="23">
                  <c:v>8.3650000000000002</c:v>
                </c:pt>
                <c:pt idx="24">
                  <c:v>8.34</c:v>
                </c:pt>
                <c:pt idx="25">
                  <c:v>8.34</c:v>
                </c:pt>
                <c:pt idx="26">
                  <c:v>8.43</c:v>
                </c:pt>
                <c:pt idx="27">
                  <c:v>8.3049999999999997</c:v>
                </c:pt>
                <c:pt idx="28">
                  <c:v>8.2799999999999994</c:v>
                </c:pt>
                <c:pt idx="29">
                  <c:v>8.2729999999999997</c:v>
                </c:pt>
                <c:pt idx="30">
                  <c:v>8.2729999999999997</c:v>
                </c:pt>
                <c:pt idx="31">
                  <c:v>8.2639999999999993</c:v>
                </c:pt>
                <c:pt idx="32">
                  <c:v>6.35</c:v>
                </c:pt>
                <c:pt idx="33">
                  <c:v>6.3049999999999997</c:v>
                </c:pt>
                <c:pt idx="34">
                  <c:v>6.6</c:v>
                </c:pt>
                <c:pt idx="35">
                  <c:v>6.6</c:v>
                </c:pt>
                <c:pt idx="36">
                  <c:v>6.2549999999999999</c:v>
                </c:pt>
                <c:pt idx="37">
                  <c:v>6.2549999999999999</c:v>
                </c:pt>
                <c:pt idx="38">
                  <c:v>6.04</c:v>
                </c:pt>
                <c:pt idx="39">
                  <c:v>5.8049999999999997</c:v>
                </c:pt>
                <c:pt idx="40">
                  <c:v>5.8049999999999997</c:v>
                </c:pt>
                <c:pt idx="41">
                  <c:v>5.9009999999999998</c:v>
                </c:pt>
                <c:pt idx="42">
                  <c:v>5.875</c:v>
                </c:pt>
                <c:pt idx="43">
                  <c:v>5.875</c:v>
                </c:pt>
                <c:pt idx="44">
                  <c:v>6</c:v>
                </c:pt>
                <c:pt idx="45">
                  <c:v>6.0890000000000004</c:v>
                </c:pt>
                <c:pt idx="46">
                  <c:v>6</c:v>
                </c:pt>
                <c:pt idx="47">
                  <c:v>6.01</c:v>
                </c:pt>
                <c:pt idx="48">
                  <c:v>6</c:v>
                </c:pt>
                <c:pt idx="49">
                  <c:v>6.2329999999999997</c:v>
                </c:pt>
                <c:pt idx="50">
                  <c:v>6.2329999999999997</c:v>
                </c:pt>
                <c:pt idx="51">
                  <c:v>6.0979999999999999</c:v>
                </c:pt>
                <c:pt idx="52">
                  <c:v>6.4829999999999997</c:v>
                </c:pt>
                <c:pt idx="53">
                  <c:v>6.65</c:v>
                </c:pt>
                <c:pt idx="54">
                  <c:v>6.5649999999999995</c:v>
                </c:pt>
                <c:pt idx="55">
                  <c:v>6.5649999999999995</c:v>
                </c:pt>
                <c:pt idx="56">
                  <c:v>6.5649999999999995</c:v>
                </c:pt>
                <c:pt idx="57">
                  <c:v>6.7910000000000004</c:v>
                </c:pt>
                <c:pt idx="58">
                  <c:v>6.8550000000000004</c:v>
                </c:pt>
                <c:pt idx="59">
                  <c:v>6.75</c:v>
                </c:pt>
                <c:pt idx="60">
                  <c:v>6.75</c:v>
                </c:pt>
                <c:pt idx="61">
                  <c:v>6.8650000000000002</c:v>
                </c:pt>
                <c:pt idx="62">
                  <c:v>6.8650000000000002</c:v>
                </c:pt>
                <c:pt idx="63">
                  <c:v>7.02</c:v>
                </c:pt>
                <c:pt idx="64">
                  <c:v>6.9249999999999998</c:v>
                </c:pt>
                <c:pt idx="65">
                  <c:v>6.9249999999999998</c:v>
                </c:pt>
                <c:pt idx="66">
                  <c:v>6.9249999999999998</c:v>
                </c:pt>
                <c:pt idx="67">
                  <c:v>6.97</c:v>
                </c:pt>
                <c:pt idx="68">
                  <c:v>6.98</c:v>
                </c:pt>
                <c:pt idx="69">
                  <c:v>6.9850000000000003</c:v>
                </c:pt>
                <c:pt idx="70">
                  <c:v>6.9850000000000003</c:v>
                </c:pt>
                <c:pt idx="71">
                  <c:v>7.0049999999999999</c:v>
                </c:pt>
                <c:pt idx="72">
                  <c:v>7.0149999999999997</c:v>
                </c:pt>
                <c:pt idx="73">
                  <c:v>7.0149999999999997</c:v>
                </c:pt>
                <c:pt idx="74">
                  <c:v>7.0170000000000003</c:v>
                </c:pt>
                <c:pt idx="75">
                  <c:v>7.4</c:v>
                </c:pt>
                <c:pt idx="76">
                  <c:v>8.6579999999999995</c:v>
                </c:pt>
                <c:pt idx="77">
                  <c:v>8.65</c:v>
                </c:pt>
                <c:pt idx="78">
                  <c:v>8.65</c:v>
                </c:pt>
                <c:pt idx="79">
                  <c:v>8.5500000000000007</c:v>
                </c:pt>
                <c:pt idx="80">
                  <c:v>8.5500000000000007</c:v>
                </c:pt>
                <c:pt idx="81">
                  <c:v>8.5730000000000004</c:v>
                </c:pt>
                <c:pt idx="82">
                  <c:v>8.6</c:v>
                </c:pt>
                <c:pt idx="83">
                  <c:v>8.6</c:v>
                </c:pt>
                <c:pt idx="84">
                  <c:v>8.8000000000000007</c:v>
                </c:pt>
                <c:pt idx="85">
                  <c:v>8.8000000000000007</c:v>
                </c:pt>
                <c:pt idx="86">
                  <c:v>8.9049999999999994</c:v>
                </c:pt>
                <c:pt idx="87">
                  <c:v>9.0530000000000008</c:v>
                </c:pt>
                <c:pt idx="88">
                  <c:v>8.9700000000000006</c:v>
                </c:pt>
                <c:pt idx="89">
                  <c:v>9.06</c:v>
                </c:pt>
                <c:pt idx="90">
                  <c:v>9.06</c:v>
                </c:pt>
                <c:pt idx="91">
                  <c:v>9.1199999999999992</c:v>
                </c:pt>
                <c:pt idx="92">
                  <c:v>9.3580000000000005</c:v>
                </c:pt>
                <c:pt idx="93">
                  <c:v>9.125</c:v>
                </c:pt>
                <c:pt idx="94">
                  <c:v>9.125</c:v>
                </c:pt>
                <c:pt idx="95">
                  <c:v>9.125</c:v>
                </c:pt>
                <c:pt idx="96">
                  <c:v>10.026</c:v>
                </c:pt>
                <c:pt idx="97">
                  <c:v>9.99</c:v>
                </c:pt>
                <c:pt idx="98">
                  <c:v>9.4700000000000006</c:v>
                </c:pt>
                <c:pt idx="99">
                  <c:v>10.050000000000001</c:v>
                </c:pt>
                <c:pt idx="100">
                  <c:v>10.050000000000001</c:v>
                </c:pt>
                <c:pt idx="101">
                  <c:v>10.074999999999999</c:v>
                </c:pt>
                <c:pt idx="102">
                  <c:v>10.6</c:v>
                </c:pt>
                <c:pt idx="103">
                  <c:v>10.625</c:v>
                </c:pt>
                <c:pt idx="104">
                  <c:v>10.375</c:v>
                </c:pt>
                <c:pt idx="105">
                  <c:v>10.375</c:v>
                </c:pt>
                <c:pt idx="106">
                  <c:v>10.738</c:v>
                </c:pt>
                <c:pt idx="107">
                  <c:v>10.576000000000001</c:v>
                </c:pt>
                <c:pt idx="108">
                  <c:v>10.576000000000001</c:v>
                </c:pt>
                <c:pt idx="109">
                  <c:v>10.568</c:v>
                </c:pt>
                <c:pt idx="110">
                  <c:v>10.568</c:v>
                </c:pt>
                <c:pt idx="111">
                  <c:v>10.675000000000001</c:v>
                </c:pt>
                <c:pt idx="112">
                  <c:v>10.85</c:v>
                </c:pt>
                <c:pt idx="113">
                  <c:v>10.9</c:v>
                </c:pt>
                <c:pt idx="114">
                  <c:v>10.925000000000001</c:v>
                </c:pt>
                <c:pt idx="115">
                  <c:v>10.925000000000001</c:v>
                </c:pt>
                <c:pt idx="116">
                  <c:v>10.93</c:v>
                </c:pt>
                <c:pt idx="117">
                  <c:v>10.923999999999999</c:v>
                </c:pt>
                <c:pt idx="118">
                  <c:v>11.63</c:v>
                </c:pt>
                <c:pt idx="119">
                  <c:v>11.63</c:v>
                </c:pt>
                <c:pt idx="120">
                  <c:v>11.63</c:v>
                </c:pt>
                <c:pt idx="121">
                  <c:v>12.225</c:v>
                </c:pt>
                <c:pt idx="122">
                  <c:v>12.288</c:v>
                </c:pt>
                <c:pt idx="123">
                  <c:v>12.605</c:v>
                </c:pt>
                <c:pt idx="124">
                  <c:v>12.625</c:v>
                </c:pt>
                <c:pt idx="125">
                  <c:v>12.625</c:v>
                </c:pt>
                <c:pt idx="126">
                  <c:v>12.929</c:v>
                </c:pt>
                <c:pt idx="127">
                  <c:v>12.975</c:v>
                </c:pt>
                <c:pt idx="128">
                  <c:v>13.11</c:v>
                </c:pt>
                <c:pt idx="129">
                  <c:v>13.23</c:v>
                </c:pt>
                <c:pt idx="130">
                  <c:v>13.23</c:v>
                </c:pt>
                <c:pt idx="131">
                  <c:v>13.371</c:v>
                </c:pt>
                <c:pt idx="132">
                  <c:v>12.885</c:v>
                </c:pt>
                <c:pt idx="133">
                  <c:v>12.685</c:v>
                </c:pt>
                <c:pt idx="134">
                  <c:v>12.935</c:v>
                </c:pt>
                <c:pt idx="135">
                  <c:v>13.432</c:v>
                </c:pt>
                <c:pt idx="136">
                  <c:v>12.907999999999999</c:v>
                </c:pt>
                <c:pt idx="137">
                  <c:v>12.97</c:v>
                </c:pt>
                <c:pt idx="138">
                  <c:v>12.97</c:v>
                </c:pt>
                <c:pt idx="139">
                  <c:v>13.225</c:v>
                </c:pt>
                <c:pt idx="140">
                  <c:v>13.225</c:v>
                </c:pt>
                <c:pt idx="141">
                  <c:v>14.19</c:v>
                </c:pt>
                <c:pt idx="142">
                  <c:v>14.035</c:v>
                </c:pt>
                <c:pt idx="143">
                  <c:v>14.461</c:v>
                </c:pt>
                <c:pt idx="144">
                  <c:v>14.275</c:v>
                </c:pt>
                <c:pt idx="145">
                  <c:v>14.275</c:v>
                </c:pt>
                <c:pt idx="146">
                  <c:v>14.59</c:v>
                </c:pt>
                <c:pt idx="147">
                  <c:v>14.805</c:v>
                </c:pt>
                <c:pt idx="148">
                  <c:v>15.651</c:v>
                </c:pt>
                <c:pt idx="149">
                  <c:v>15.25</c:v>
                </c:pt>
                <c:pt idx="150">
                  <c:v>15.25</c:v>
                </c:pt>
                <c:pt idx="151">
                  <c:v>15.269</c:v>
                </c:pt>
                <c:pt idx="152">
                  <c:v>15.419</c:v>
                </c:pt>
                <c:pt idx="153">
                  <c:v>15.324999999999999</c:v>
                </c:pt>
                <c:pt idx="154">
                  <c:v>15.4</c:v>
                </c:pt>
                <c:pt idx="155">
                  <c:v>15.388</c:v>
                </c:pt>
                <c:pt idx="156">
                  <c:v>15.76</c:v>
                </c:pt>
                <c:pt idx="157">
                  <c:v>15.785</c:v>
                </c:pt>
                <c:pt idx="158">
                  <c:v>15.785</c:v>
                </c:pt>
                <c:pt idx="159">
                  <c:v>15.664999999999999</c:v>
                </c:pt>
                <c:pt idx="160">
                  <c:v>15.664999999999999</c:v>
                </c:pt>
                <c:pt idx="161">
                  <c:v>17.989999999999998</c:v>
                </c:pt>
                <c:pt idx="162">
                  <c:v>17.48</c:v>
                </c:pt>
                <c:pt idx="163">
                  <c:v>16.847000000000001</c:v>
                </c:pt>
                <c:pt idx="164">
                  <c:v>15.18</c:v>
                </c:pt>
                <c:pt idx="165">
                  <c:v>15.18</c:v>
                </c:pt>
                <c:pt idx="166">
                  <c:v>15.18</c:v>
                </c:pt>
                <c:pt idx="167">
                  <c:v>16.684000000000001</c:v>
                </c:pt>
                <c:pt idx="168">
                  <c:v>17.03</c:v>
                </c:pt>
                <c:pt idx="169">
                  <c:v>17.670000000000002</c:v>
                </c:pt>
                <c:pt idx="170">
                  <c:v>17.670000000000002</c:v>
                </c:pt>
                <c:pt idx="171">
                  <c:v>17.72</c:v>
                </c:pt>
                <c:pt idx="172">
                  <c:v>18.22</c:v>
                </c:pt>
                <c:pt idx="173">
                  <c:v>18.02</c:v>
                </c:pt>
                <c:pt idx="174">
                  <c:v>18.46</c:v>
                </c:pt>
                <c:pt idx="175">
                  <c:v>18.46</c:v>
                </c:pt>
                <c:pt idx="176">
                  <c:v>18.456</c:v>
                </c:pt>
                <c:pt idx="177">
                  <c:v>18.684999999999999</c:v>
                </c:pt>
                <c:pt idx="178">
                  <c:v>18.649999999999999</c:v>
                </c:pt>
                <c:pt idx="179">
                  <c:v>18.625</c:v>
                </c:pt>
                <c:pt idx="180">
                  <c:v>18.625</c:v>
                </c:pt>
                <c:pt idx="181">
                  <c:v>18.625</c:v>
                </c:pt>
                <c:pt idx="182">
                  <c:v>18.934999999999999</c:v>
                </c:pt>
                <c:pt idx="183">
                  <c:v>18.527000000000001</c:v>
                </c:pt>
                <c:pt idx="184">
                  <c:v>23.42</c:v>
                </c:pt>
                <c:pt idx="185">
                  <c:v>23.42</c:v>
                </c:pt>
                <c:pt idx="186">
                  <c:v>27.254000000000001</c:v>
                </c:pt>
                <c:pt idx="187">
                  <c:v>27.254000000000001</c:v>
                </c:pt>
                <c:pt idx="188">
                  <c:v>26.64</c:v>
                </c:pt>
                <c:pt idx="189">
                  <c:v>27.312999999999999</c:v>
                </c:pt>
                <c:pt idx="190">
                  <c:v>27.312999999999999</c:v>
                </c:pt>
                <c:pt idx="191">
                  <c:v>29.195</c:v>
                </c:pt>
                <c:pt idx="192">
                  <c:v>29.35</c:v>
                </c:pt>
                <c:pt idx="193">
                  <c:v>32.662999999999997</c:v>
                </c:pt>
                <c:pt idx="194">
                  <c:v>31.158000000000001</c:v>
                </c:pt>
                <c:pt idx="195">
                  <c:v>31.158000000000001</c:v>
                </c:pt>
                <c:pt idx="196">
                  <c:v>32.375</c:v>
                </c:pt>
                <c:pt idx="197">
                  <c:v>35.064999999999998</c:v>
                </c:pt>
                <c:pt idx="198">
                  <c:v>34.049999999999997</c:v>
                </c:pt>
                <c:pt idx="199">
                  <c:v>33.08</c:v>
                </c:pt>
                <c:pt idx="200">
                  <c:v>33.08</c:v>
                </c:pt>
                <c:pt idx="201">
                  <c:v>33.08</c:v>
                </c:pt>
                <c:pt idx="202">
                  <c:v>32.9</c:v>
                </c:pt>
                <c:pt idx="203">
                  <c:v>32.9</c:v>
                </c:pt>
                <c:pt idx="204">
                  <c:v>33.305</c:v>
                </c:pt>
                <c:pt idx="205">
                  <c:v>33.305</c:v>
                </c:pt>
                <c:pt idx="206">
                  <c:v>35.045000000000002</c:v>
                </c:pt>
                <c:pt idx="207">
                  <c:v>35.045000000000002</c:v>
                </c:pt>
                <c:pt idx="208">
                  <c:v>35.555</c:v>
                </c:pt>
                <c:pt idx="209">
                  <c:v>33.454999999999998</c:v>
                </c:pt>
                <c:pt idx="210">
                  <c:v>33.454999999999998</c:v>
                </c:pt>
                <c:pt idx="211">
                  <c:v>33.575000000000003</c:v>
                </c:pt>
                <c:pt idx="212">
                  <c:v>34.204999999999998</c:v>
                </c:pt>
                <c:pt idx="213">
                  <c:v>33.905000000000001</c:v>
                </c:pt>
                <c:pt idx="214">
                  <c:v>32.01</c:v>
                </c:pt>
                <c:pt idx="215">
                  <c:v>32.01</c:v>
                </c:pt>
                <c:pt idx="216">
                  <c:v>29.204999999999998</c:v>
                </c:pt>
                <c:pt idx="217">
                  <c:v>30.805</c:v>
                </c:pt>
                <c:pt idx="218">
                  <c:v>32.755000000000003</c:v>
                </c:pt>
                <c:pt idx="219">
                  <c:v>32.005000000000003</c:v>
                </c:pt>
                <c:pt idx="220">
                  <c:v>32.005000000000003</c:v>
                </c:pt>
                <c:pt idx="221">
                  <c:v>32.145000000000003</c:v>
                </c:pt>
                <c:pt idx="222">
                  <c:v>31.76</c:v>
                </c:pt>
                <c:pt idx="223">
                  <c:v>31.14</c:v>
                </c:pt>
                <c:pt idx="224">
                  <c:v>31.414999999999999</c:v>
                </c:pt>
                <c:pt idx="225">
                  <c:v>31.414999999999999</c:v>
                </c:pt>
                <c:pt idx="226">
                  <c:v>31.611999999999998</c:v>
                </c:pt>
                <c:pt idx="227">
                  <c:v>37.844999999999999</c:v>
                </c:pt>
                <c:pt idx="228">
                  <c:v>37.844999999999999</c:v>
                </c:pt>
                <c:pt idx="229">
                  <c:v>37.564999999999998</c:v>
                </c:pt>
                <c:pt idx="230">
                  <c:v>36.875999999999998</c:v>
                </c:pt>
                <c:pt idx="231">
                  <c:v>33.97</c:v>
                </c:pt>
                <c:pt idx="232">
                  <c:v>36.075000000000003</c:v>
                </c:pt>
                <c:pt idx="233">
                  <c:v>36.204999999999998</c:v>
                </c:pt>
                <c:pt idx="234">
                  <c:v>36.72</c:v>
                </c:pt>
                <c:pt idx="235">
                  <c:v>36.72</c:v>
                </c:pt>
                <c:pt idx="236">
                  <c:v>36.25</c:v>
                </c:pt>
                <c:pt idx="237">
                  <c:v>35.869999999999997</c:v>
                </c:pt>
                <c:pt idx="238">
                  <c:v>35.884999999999998</c:v>
                </c:pt>
                <c:pt idx="239">
                  <c:v>35.834000000000003</c:v>
                </c:pt>
                <c:pt idx="240">
                  <c:v>34.19</c:v>
                </c:pt>
                <c:pt idx="241">
                  <c:v>34.645000000000003</c:v>
                </c:pt>
                <c:pt idx="242">
                  <c:v>34.761000000000003</c:v>
                </c:pt>
                <c:pt idx="243">
                  <c:v>35.103000000000002</c:v>
                </c:pt>
                <c:pt idx="244">
                  <c:v>35.069000000000003</c:v>
                </c:pt>
                <c:pt idx="245">
                  <c:v>35.215000000000003</c:v>
                </c:pt>
                <c:pt idx="246">
                  <c:v>35.317999999999998</c:v>
                </c:pt>
                <c:pt idx="247">
                  <c:v>35.744999999999997</c:v>
                </c:pt>
                <c:pt idx="248">
                  <c:v>35.826999999999998</c:v>
                </c:pt>
              </c:numCache>
            </c:numRef>
          </c:val>
          <c:smooth val="0"/>
          <c:extLst>
            <c:ext xmlns:c16="http://schemas.microsoft.com/office/drawing/2014/chart" uri="{C3380CC4-5D6E-409C-BE32-E72D297353CC}">
              <c16:uniqueId val="{00000000-D2B6-4BE9-A195-2FE7BE9AD22E}"/>
            </c:ext>
          </c:extLst>
        </c:ser>
        <c:ser>
          <c:idx val="2"/>
          <c:order val="1"/>
          <c:tx>
            <c:strRef>
              <c:f>'1.5.B'!$O$2</c:f>
              <c:strCache>
                <c:ptCount val="1"/>
                <c:pt idx="0">
                  <c:v>Natural gas (Europe)</c:v>
                </c:pt>
              </c:strCache>
            </c:strRef>
          </c:tx>
          <c:spPr>
            <a:ln w="76200" cap="rnd">
              <a:solidFill>
                <a:srgbClr val="EB1C2D"/>
              </a:solidFill>
              <a:round/>
            </a:ln>
            <a:effectLst/>
          </c:spPr>
          <c:marker>
            <c:symbol val="none"/>
          </c:marker>
          <c:cat>
            <c:numRef>
              <c:f>'1.5.B'!$M$3:$M$251</c:f>
              <c:numCache>
                <c:formatCode>m/d/yyyy</c:formatCode>
                <c:ptCount val="249"/>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44288</c:v>
                </c:pt>
                <c:pt idx="65">
                  <c:v>44291</c:v>
                </c:pt>
                <c:pt idx="66">
                  <c:v>44292</c:v>
                </c:pt>
                <c:pt idx="67">
                  <c:v>44293</c:v>
                </c:pt>
                <c:pt idx="68">
                  <c:v>44294</c:v>
                </c:pt>
                <c:pt idx="69">
                  <c:v>44295</c:v>
                </c:pt>
                <c:pt idx="70">
                  <c:v>44298</c:v>
                </c:pt>
                <c:pt idx="71">
                  <c:v>44299</c:v>
                </c:pt>
                <c:pt idx="72">
                  <c:v>44300</c:v>
                </c:pt>
                <c:pt idx="73">
                  <c:v>44301</c:v>
                </c:pt>
                <c:pt idx="74">
                  <c:v>44302</c:v>
                </c:pt>
                <c:pt idx="75">
                  <c:v>44305</c:v>
                </c:pt>
                <c:pt idx="76">
                  <c:v>44306</c:v>
                </c:pt>
                <c:pt idx="77">
                  <c:v>44307</c:v>
                </c:pt>
                <c:pt idx="78">
                  <c:v>44308</c:v>
                </c:pt>
                <c:pt idx="79">
                  <c:v>44309</c:v>
                </c:pt>
                <c:pt idx="80">
                  <c:v>44312</c:v>
                </c:pt>
                <c:pt idx="81">
                  <c:v>44313</c:v>
                </c:pt>
                <c:pt idx="82">
                  <c:v>44314</c:v>
                </c:pt>
                <c:pt idx="83">
                  <c:v>44315</c:v>
                </c:pt>
                <c:pt idx="84">
                  <c:v>44316</c:v>
                </c:pt>
                <c:pt idx="85">
                  <c:v>44319</c:v>
                </c:pt>
                <c:pt idx="86">
                  <c:v>44320</c:v>
                </c:pt>
                <c:pt idx="87">
                  <c:v>44321</c:v>
                </c:pt>
                <c:pt idx="88">
                  <c:v>44322</c:v>
                </c:pt>
                <c:pt idx="89">
                  <c:v>44323</c:v>
                </c:pt>
                <c:pt idx="90">
                  <c:v>44326</c:v>
                </c:pt>
                <c:pt idx="91">
                  <c:v>44327</c:v>
                </c:pt>
                <c:pt idx="92">
                  <c:v>44328</c:v>
                </c:pt>
                <c:pt idx="93">
                  <c:v>44329</c:v>
                </c:pt>
                <c:pt idx="94">
                  <c:v>44330</c:v>
                </c:pt>
                <c:pt idx="95">
                  <c:v>44333</c:v>
                </c:pt>
                <c:pt idx="96">
                  <c:v>44334</c:v>
                </c:pt>
                <c:pt idx="97">
                  <c:v>44335</c:v>
                </c:pt>
                <c:pt idx="98">
                  <c:v>44336</c:v>
                </c:pt>
                <c:pt idx="99">
                  <c:v>44337</c:v>
                </c:pt>
                <c:pt idx="100">
                  <c:v>44340</c:v>
                </c:pt>
                <c:pt idx="101">
                  <c:v>44341</c:v>
                </c:pt>
                <c:pt idx="102">
                  <c:v>44342</c:v>
                </c:pt>
                <c:pt idx="103">
                  <c:v>44343</c:v>
                </c:pt>
                <c:pt idx="104">
                  <c:v>44344</c:v>
                </c:pt>
                <c:pt idx="105">
                  <c:v>44347</c:v>
                </c:pt>
                <c:pt idx="106">
                  <c:v>44348</c:v>
                </c:pt>
                <c:pt idx="107">
                  <c:v>44349</c:v>
                </c:pt>
                <c:pt idx="108">
                  <c:v>44350</c:v>
                </c:pt>
                <c:pt idx="109">
                  <c:v>44351</c:v>
                </c:pt>
                <c:pt idx="110">
                  <c:v>44354</c:v>
                </c:pt>
                <c:pt idx="111">
                  <c:v>44355</c:v>
                </c:pt>
                <c:pt idx="112">
                  <c:v>44356</c:v>
                </c:pt>
                <c:pt idx="113">
                  <c:v>44357</c:v>
                </c:pt>
                <c:pt idx="114">
                  <c:v>44358</c:v>
                </c:pt>
                <c:pt idx="115">
                  <c:v>44361</c:v>
                </c:pt>
                <c:pt idx="116">
                  <c:v>44362</c:v>
                </c:pt>
                <c:pt idx="117">
                  <c:v>44363</c:v>
                </c:pt>
                <c:pt idx="118">
                  <c:v>44364</c:v>
                </c:pt>
                <c:pt idx="119">
                  <c:v>44365</c:v>
                </c:pt>
                <c:pt idx="120">
                  <c:v>44368</c:v>
                </c:pt>
                <c:pt idx="121">
                  <c:v>44369</c:v>
                </c:pt>
                <c:pt idx="122">
                  <c:v>44370</c:v>
                </c:pt>
                <c:pt idx="123">
                  <c:v>44371</c:v>
                </c:pt>
                <c:pt idx="124">
                  <c:v>44372</c:v>
                </c:pt>
                <c:pt idx="125">
                  <c:v>44375</c:v>
                </c:pt>
                <c:pt idx="126">
                  <c:v>44376</c:v>
                </c:pt>
                <c:pt idx="127">
                  <c:v>44377</c:v>
                </c:pt>
                <c:pt idx="128">
                  <c:v>44378</c:v>
                </c:pt>
                <c:pt idx="129">
                  <c:v>44379</c:v>
                </c:pt>
                <c:pt idx="130">
                  <c:v>44382</c:v>
                </c:pt>
                <c:pt idx="131">
                  <c:v>44383</c:v>
                </c:pt>
                <c:pt idx="132">
                  <c:v>44384</c:v>
                </c:pt>
                <c:pt idx="133">
                  <c:v>44385</c:v>
                </c:pt>
                <c:pt idx="134">
                  <c:v>44386</c:v>
                </c:pt>
                <c:pt idx="135">
                  <c:v>44389</c:v>
                </c:pt>
                <c:pt idx="136">
                  <c:v>44390</c:v>
                </c:pt>
                <c:pt idx="137">
                  <c:v>44391</c:v>
                </c:pt>
                <c:pt idx="138">
                  <c:v>44392</c:v>
                </c:pt>
                <c:pt idx="139">
                  <c:v>44393</c:v>
                </c:pt>
                <c:pt idx="140">
                  <c:v>44396</c:v>
                </c:pt>
                <c:pt idx="141">
                  <c:v>44397</c:v>
                </c:pt>
                <c:pt idx="142">
                  <c:v>44398</c:v>
                </c:pt>
                <c:pt idx="143">
                  <c:v>44399</c:v>
                </c:pt>
                <c:pt idx="144">
                  <c:v>44400</c:v>
                </c:pt>
                <c:pt idx="145">
                  <c:v>44403</c:v>
                </c:pt>
                <c:pt idx="146">
                  <c:v>44404</c:v>
                </c:pt>
                <c:pt idx="147">
                  <c:v>44405</c:v>
                </c:pt>
                <c:pt idx="148">
                  <c:v>44406</c:v>
                </c:pt>
                <c:pt idx="149">
                  <c:v>44407</c:v>
                </c:pt>
                <c:pt idx="150">
                  <c:v>44410</c:v>
                </c:pt>
                <c:pt idx="151">
                  <c:v>44411</c:v>
                </c:pt>
                <c:pt idx="152">
                  <c:v>44412</c:v>
                </c:pt>
                <c:pt idx="153">
                  <c:v>44413</c:v>
                </c:pt>
                <c:pt idx="154">
                  <c:v>44414</c:v>
                </c:pt>
                <c:pt idx="155">
                  <c:v>44417</c:v>
                </c:pt>
                <c:pt idx="156">
                  <c:v>44418</c:v>
                </c:pt>
                <c:pt idx="157">
                  <c:v>44419</c:v>
                </c:pt>
                <c:pt idx="158">
                  <c:v>44420</c:v>
                </c:pt>
                <c:pt idx="159">
                  <c:v>44421</c:v>
                </c:pt>
                <c:pt idx="160">
                  <c:v>44424</c:v>
                </c:pt>
                <c:pt idx="161">
                  <c:v>44425</c:v>
                </c:pt>
                <c:pt idx="162">
                  <c:v>44426</c:v>
                </c:pt>
                <c:pt idx="163">
                  <c:v>44427</c:v>
                </c:pt>
                <c:pt idx="164">
                  <c:v>44428</c:v>
                </c:pt>
                <c:pt idx="165">
                  <c:v>44431</c:v>
                </c:pt>
                <c:pt idx="166">
                  <c:v>44432</c:v>
                </c:pt>
                <c:pt idx="167">
                  <c:v>44433</c:v>
                </c:pt>
                <c:pt idx="168">
                  <c:v>44434</c:v>
                </c:pt>
                <c:pt idx="169">
                  <c:v>44435</c:v>
                </c:pt>
                <c:pt idx="170">
                  <c:v>44438</c:v>
                </c:pt>
                <c:pt idx="171">
                  <c:v>44439</c:v>
                </c:pt>
                <c:pt idx="172">
                  <c:v>44440</c:v>
                </c:pt>
                <c:pt idx="173">
                  <c:v>44441</c:v>
                </c:pt>
                <c:pt idx="174">
                  <c:v>44442</c:v>
                </c:pt>
                <c:pt idx="175">
                  <c:v>44445</c:v>
                </c:pt>
                <c:pt idx="176">
                  <c:v>44446</c:v>
                </c:pt>
                <c:pt idx="177">
                  <c:v>44447</c:v>
                </c:pt>
                <c:pt idx="178">
                  <c:v>44448</c:v>
                </c:pt>
                <c:pt idx="179">
                  <c:v>44449</c:v>
                </c:pt>
                <c:pt idx="180">
                  <c:v>44452</c:v>
                </c:pt>
                <c:pt idx="181">
                  <c:v>44453</c:v>
                </c:pt>
                <c:pt idx="182">
                  <c:v>44454</c:v>
                </c:pt>
                <c:pt idx="183">
                  <c:v>44455</c:v>
                </c:pt>
                <c:pt idx="184">
                  <c:v>44456</c:v>
                </c:pt>
                <c:pt idx="185">
                  <c:v>44459</c:v>
                </c:pt>
                <c:pt idx="186">
                  <c:v>44460</c:v>
                </c:pt>
                <c:pt idx="187">
                  <c:v>44461</c:v>
                </c:pt>
                <c:pt idx="188">
                  <c:v>44462</c:v>
                </c:pt>
                <c:pt idx="189">
                  <c:v>44463</c:v>
                </c:pt>
                <c:pt idx="190">
                  <c:v>44466</c:v>
                </c:pt>
                <c:pt idx="191">
                  <c:v>44467</c:v>
                </c:pt>
                <c:pt idx="192">
                  <c:v>44468</c:v>
                </c:pt>
                <c:pt idx="193">
                  <c:v>44469</c:v>
                </c:pt>
                <c:pt idx="194">
                  <c:v>44470</c:v>
                </c:pt>
                <c:pt idx="195">
                  <c:v>44473</c:v>
                </c:pt>
                <c:pt idx="196">
                  <c:v>44474</c:v>
                </c:pt>
                <c:pt idx="197">
                  <c:v>44475</c:v>
                </c:pt>
                <c:pt idx="198">
                  <c:v>44476</c:v>
                </c:pt>
                <c:pt idx="199">
                  <c:v>44477</c:v>
                </c:pt>
                <c:pt idx="200">
                  <c:v>44480</c:v>
                </c:pt>
                <c:pt idx="201">
                  <c:v>44481</c:v>
                </c:pt>
                <c:pt idx="202">
                  <c:v>44482</c:v>
                </c:pt>
                <c:pt idx="203">
                  <c:v>44483</c:v>
                </c:pt>
                <c:pt idx="204">
                  <c:v>44484</c:v>
                </c:pt>
                <c:pt idx="205">
                  <c:v>44487</c:v>
                </c:pt>
                <c:pt idx="206">
                  <c:v>44488</c:v>
                </c:pt>
                <c:pt idx="207">
                  <c:v>44489</c:v>
                </c:pt>
                <c:pt idx="208">
                  <c:v>44490</c:v>
                </c:pt>
                <c:pt idx="209">
                  <c:v>44491</c:v>
                </c:pt>
                <c:pt idx="210">
                  <c:v>44494</c:v>
                </c:pt>
                <c:pt idx="211">
                  <c:v>44495</c:v>
                </c:pt>
                <c:pt idx="212">
                  <c:v>44496</c:v>
                </c:pt>
                <c:pt idx="213">
                  <c:v>44497</c:v>
                </c:pt>
                <c:pt idx="214">
                  <c:v>44498</c:v>
                </c:pt>
                <c:pt idx="215">
                  <c:v>44501</c:v>
                </c:pt>
                <c:pt idx="216">
                  <c:v>44502</c:v>
                </c:pt>
                <c:pt idx="217">
                  <c:v>44503</c:v>
                </c:pt>
                <c:pt idx="218">
                  <c:v>44504</c:v>
                </c:pt>
                <c:pt idx="219">
                  <c:v>44505</c:v>
                </c:pt>
                <c:pt idx="220">
                  <c:v>44508</c:v>
                </c:pt>
                <c:pt idx="221">
                  <c:v>44509</c:v>
                </c:pt>
                <c:pt idx="222">
                  <c:v>44510</c:v>
                </c:pt>
                <c:pt idx="223">
                  <c:v>44511</c:v>
                </c:pt>
                <c:pt idx="224">
                  <c:v>44512</c:v>
                </c:pt>
                <c:pt idx="225">
                  <c:v>44515</c:v>
                </c:pt>
                <c:pt idx="226">
                  <c:v>44516</c:v>
                </c:pt>
                <c:pt idx="227">
                  <c:v>44517</c:v>
                </c:pt>
                <c:pt idx="228">
                  <c:v>44518</c:v>
                </c:pt>
                <c:pt idx="229">
                  <c:v>44519</c:v>
                </c:pt>
                <c:pt idx="230">
                  <c:v>44522</c:v>
                </c:pt>
                <c:pt idx="231">
                  <c:v>44523</c:v>
                </c:pt>
                <c:pt idx="232">
                  <c:v>44524</c:v>
                </c:pt>
                <c:pt idx="233">
                  <c:v>44525</c:v>
                </c:pt>
                <c:pt idx="234">
                  <c:v>44526</c:v>
                </c:pt>
                <c:pt idx="235">
                  <c:v>44529</c:v>
                </c:pt>
                <c:pt idx="236">
                  <c:v>44530</c:v>
                </c:pt>
                <c:pt idx="237">
                  <c:v>44531</c:v>
                </c:pt>
                <c:pt idx="238">
                  <c:v>44532</c:v>
                </c:pt>
                <c:pt idx="239">
                  <c:v>44533</c:v>
                </c:pt>
                <c:pt idx="240">
                  <c:v>44536</c:v>
                </c:pt>
                <c:pt idx="241">
                  <c:v>44537</c:v>
                </c:pt>
                <c:pt idx="242">
                  <c:v>44538</c:v>
                </c:pt>
                <c:pt idx="243">
                  <c:v>44539</c:v>
                </c:pt>
                <c:pt idx="244">
                  <c:v>44540</c:v>
                </c:pt>
                <c:pt idx="245">
                  <c:v>44543</c:v>
                </c:pt>
                <c:pt idx="246">
                  <c:v>44544</c:v>
                </c:pt>
                <c:pt idx="247">
                  <c:v>44545</c:v>
                </c:pt>
                <c:pt idx="248">
                  <c:v>44546</c:v>
                </c:pt>
              </c:numCache>
            </c:numRef>
          </c:cat>
          <c:val>
            <c:numRef>
              <c:f>'1.5.B'!$O$3:$O$251</c:f>
              <c:numCache>
                <c:formatCode>0.0</c:formatCode>
                <c:ptCount val="249"/>
                <c:pt idx="0">
                  <c:v>6.9</c:v>
                </c:pt>
                <c:pt idx="1">
                  <c:v>6.3</c:v>
                </c:pt>
                <c:pt idx="2">
                  <c:v>6.2</c:v>
                </c:pt>
                <c:pt idx="3">
                  <c:v>6.7</c:v>
                </c:pt>
                <c:pt idx="4">
                  <c:v>6.9</c:v>
                </c:pt>
                <c:pt idx="5">
                  <c:v>7.4</c:v>
                </c:pt>
                <c:pt idx="6">
                  <c:v>8.6999999999999993</c:v>
                </c:pt>
                <c:pt idx="7">
                  <c:v>7.3</c:v>
                </c:pt>
                <c:pt idx="8">
                  <c:v>7.2</c:v>
                </c:pt>
                <c:pt idx="9">
                  <c:v>6.9</c:v>
                </c:pt>
                <c:pt idx="10">
                  <c:v>6.5</c:v>
                </c:pt>
                <c:pt idx="11">
                  <c:v>7</c:v>
                </c:pt>
                <c:pt idx="12">
                  <c:v>6.9</c:v>
                </c:pt>
                <c:pt idx="13">
                  <c:v>6.9</c:v>
                </c:pt>
                <c:pt idx="14">
                  <c:v>7.4</c:v>
                </c:pt>
                <c:pt idx="15">
                  <c:v>6.9</c:v>
                </c:pt>
                <c:pt idx="16">
                  <c:v>6.7</c:v>
                </c:pt>
                <c:pt idx="17">
                  <c:v>6.8</c:v>
                </c:pt>
                <c:pt idx="18">
                  <c:v>7.2</c:v>
                </c:pt>
                <c:pt idx="19">
                  <c:v>7</c:v>
                </c:pt>
                <c:pt idx="20">
                  <c:v>5.9</c:v>
                </c:pt>
                <c:pt idx="21">
                  <c:v>6</c:v>
                </c:pt>
                <c:pt idx="22">
                  <c:v>5.9</c:v>
                </c:pt>
                <c:pt idx="23">
                  <c:v>6</c:v>
                </c:pt>
                <c:pt idx="24">
                  <c:v>6</c:v>
                </c:pt>
                <c:pt idx="25">
                  <c:v>6.4</c:v>
                </c:pt>
                <c:pt idx="26">
                  <c:v>6.3</c:v>
                </c:pt>
                <c:pt idx="27">
                  <c:v>6.2</c:v>
                </c:pt>
                <c:pt idx="28">
                  <c:v>6</c:v>
                </c:pt>
                <c:pt idx="29">
                  <c:v>6</c:v>
                </c:pt>
                <c:pt idx="30">
                  <c:v>5.8</c:v>
                </c:pt>
                <c:pt idx="31">
                  <c:v>5.8</c:v>
                </c:pt>
                <c:pt idx="32">
                  <c:v>5.7</c:v>
                </c:pt>
                <c:pt idx="33">
                  <c:v>6</c:v>
                </c:pt>
                <c:pt idx="34">
                  <c:v>5.8</c:v>
                </c:pt>
                <c:pt idx="35">
                  <c:v>5.6</c:v>
                </c:pt>
                <c:pt idx="36">
                  <c:v>5.7</c:v>
                </c:pt>
                <c:pt idx="37">
                  <c:v>5.8</c:v>
                </c:pt>
                <c:pt idx="38">
                  <c:v>5.7</c:v>
                </c:pt>
                <c:pt idx="39">
                  <c:v>5.6</c:v>
                </c:pt>
                <c:pt idx="40">
                  <c:v>5.6</c:v>
                </c:pt>
                <c:pt idx="41">
                  <c:v>5.5</c:v>
                </c:pt>
                <c:pt idx="42">
                  <c:v>5.4</c:v>
                </c:pt>
                <c:pt idx="43">
                  <c:v>5.6</c:v>
                </c:pt>
                <c:pt idx="44">
                  <c:v>5.7</c:v>
                </c:pt>
                <c:pt idx="45">
                  <c:v>5.6</c:v>
                </c:pt>
                <c:pt idx="46">
                  <c:v>5.8</c:v>
                </c:pt>
                <c:pt idx="47">
                  <c:v>6.1</c:v>
                </c:pt>
                <c:pt idx="48">
                  <c:v>6.3</c:v>
                </c:pt>
                <c:pt idx="49">
                  <c:v>6.4</c:v>
                </c:pt>
                <c:pt idx="50">
                  <c:v>6.2</c:v>
                </c:pt>
                <c:pt idx="51">
                  <c:v>6.1</c:v>
                </c:pt>
                <c:pt idx="52">
                  <c:v>6.2</c:v>
                </c:pt>
                <c:pt idx="53">
                  <c:v>6.2</c:v>
                </c:pt>
                <c:pt idx="54">
                  <c:v>6</c:v>
                </c:pt>
                <c:pt idx="55">
                  <c:v>6.2</c:v>
                </c:pt>
                <c:pt idx="56">
                  <c:v>6.3</c:v>
                </c:pt>
                <c:pt idx="57">
                  <c:v>6.4</c:v>
                </c:pt>
                <c:pt idx="58">
                  <c:v>6.3</c:v>
                </c:pt>
                <c:pt idx="59">
                  <c:v>6.4</c:v>
                </c:pt>
                <c:pt idx="60">
                  <c:v>6.3</c:v>
                </c:pt>
                <c:pt idx="61">
                  <c:v>6.4</c:v>
                </c:pt>
                <c:pt idx="62">
                  <c:v>6.5</c:v>
                </c:pt>
                <c:pt idx="63">
                  <c:v>6.6</c:v>
                </c:pt>
                <c:pt idx="64">
                  <c:v>6.6</c:v>
                </c:pt>
                <c:pt idx="65">
                  <c:v>6.6</c:v>
                </c:pt>
                <c:pt idx="66">
                  <c:v>6.8</c:v>
                </c:pt>
                <c:pt idx="67">
                  <c:v>6.7</c:v>
                </c:pt>
                <c:pt idx="68">
                  <c:v>6.6</c:v>
                </c:pt>
                <c:pt idx="69">
                  <c:v>6.6</c:v>
                </c:pt>
                <c:pt idx="70">
                  <c:v>6.9</c:v>
                </c:pt>
                <c:pt idx="71">
                  <c:v>6.8</c:v>
                </c:pt>
                <c:pt idx="72">
                  <c:v>6.9</c:v>
                </c:pt>
                <c:pt idx="73">
                  <c:v>7.1</c:v>
                </c:pt>
                <c:pt idx="74">
                  <c:v>7.2</c:v>
                </c:pt>
                <c:pt idx="75">
                  <c:v>7.4</c:v>
                </c:pt>
                <c:pt idx="76">
                  <c:v>7.4</c:v>
                </c:pt>
                <c:pt idx="77">
                  <c:v>7.4</c:v>
                </c:pt>
                <c:pt idx="78">
                  <c:v>7.5</c:v>
                </c:pt>
                <c:pt idx="79">
                  <c:v>7.1</c:v>
                </c:pt>
                <c:pt idx="80">
                  <c:v>7.1</c:v>
                </c:pt>
                <c:pt idx="81">
                  <c:v>7.6</c:v>
                </c:pt>
                <c:pt idx="82">
                  <c:v>7.6</c:v>
                </c:pt>
                <c:pt idx="83">
                  <c:v>8</c:v>
                </c:pt>
                <c:pt idx="84">
                  <c:v>8.1999999999999993</c:v>
                </c:pt>
                <c:pt idx="85">
                  <c:v>8.4</c:v>
                </c:pt>
                <c:pt idx="86">
                  <c:v>8.1</c:v>
                </c:pt>
                <c:pt idx="87">
                  <c:v>8.4</c:v>
                </c:pt>
                <c:pt idx="88">
                  <c:v>8.5</c:v>
                </c:pt>
                <c:pt idx="89">
                  <c:v>8.4</c:v>
                </c:pt>
                <c:pt idx="90">
                  <c:v>8.9</c:v>
                </c:pt>
                <c:pt idx="91">
                  <c:v>9.1999999999999993</c:v>
                </c:pt>
                <c:pt idx="92">
                  <c:v>9.3000000000000007</c:v>
                </c:pt>
                <c:pt idx="93">
                  <c:v>9.1999999999999993</c:v>
                </c:pt>
                <c:pt idx="94">
                  <c:v>9.5</c:v>
                </c:pt>
                <c:pt idx="95">
                  <c:v>9.3000000000000007</c:v>
                </c:pt>
                <c:pt idx="96">
                  <c:v>8.8000000000000007</c:v>
                </c:pt>
                <c:pt idx="97">
                  <c:v>8</c:v>
                </c:pt>
                <c:pt idx="98">
                  <c:v>8.8000000000000007</c:v>
                </c:pt>
                <c:pt idx="99">
                  <c:v>8.8000000000000007</c:v>
                </c:pt>
                <c:pt idx="100">
                  <c:v>8.8000000000000007</c:v>
                </c:pt>
                <c:pt idx="101">
                  <c:v>9.3000000000000007</c:v>
                </c:pt>
                <c:pt idx="102">
                  <c:v>9.4</c:v>
                </c:pt>
                <c:pt idx="103">
                  <c:v>9</c:v>
                </c:pt>
                <c:pt idx="104">
                  <c:v>8.9</c:v>
                </c:pt>
                <c:pt idx="105">
                  <c:v>9</c:v>
                </c:pt>
                <c:pt idx="106">
                  <c:v>9.1999999999999993</c:v>
                </c:pt>
                <c:pt idx="107">
                  <c:v>9.1</c:v>
                </c:pt>
                <c:pt idx="108">
                  <c:v>9.1</c:v>
                </c:pt>
                <c:pt idx="109">
                  <c:v>9.1</c:v>
                </c:pt>
                <c:pt idx="110">
                  <c:v>9.4</c:v>
                </c:pt>
                <c:pt idx="111">
                  <c:v>9.8000000000000007</c:v>
                </c:pt>
                <c:pt idx="112">
                  <c:v>10</c:v>
                </c:pt>
                <c:pt idx="113">
                  <c:v>10.199999999999999</c:v>
                </c:pt>
                <c:pt idx="114">
                  <c:v>9.8000000000000007</c:v>
                </c:pt>
                <c:pt idx="115">
                  <c:v>10.1</c:v>
                </c:pt>
                <c:pt idx="116">
                  <c:v>9.9</c:v>
                </c:pt>
                <c:pt idx="117">
                  <c:v>9.9</c:v>
                </c:pt>
                <c:pt idx="118">
                  <c:v>9.8000000000000007</c:v>
                </c:pt>
                <c:pt idx="119">
                  <c:v>10.199999999999999</c:v>
                </c:pt>
                <c:pt idx="120">
                  <c:v>10.3</c:v>
                </c:pt>
                <c:pt idx="121">
                  <c:v>10.7</c:v>
                </c:pt>
                <c:pt idx="122">
                  <c:v>11</c:v>
                </c:pt>
                <c:pt idx="123">
                  <c:v>11.1</c:v>
                </c:pt>
                <c:pt idx="124">
                  <c:v>11.3</c:v>
                </c:pt>
                <c:pt idx="125">
                  <c:v>11.2</c:v>
                </c:pt>
                <c:pt idx="126">
                  <c:v>11.6</c:v>
                </c:pt>
                <c:pt idx="127">
                  <c:v>12.1</c:v>
                </c:pt>
                <c:pt idx="128">
                  <c:v>12.5</c:v>
                </c:pt>
                <c:pt idx="129">
                  <c:v>12.4</c:v>
                </c:pt>
                <c:pt idx="130">
                  <c:v>13.1</c:v>
                </c:pt>
                <c:pt idx="131">
                  <c:v>11.8</c:v>
                </c:pt>
                <c:pt idx="132">
                  <c:v>11.2</c:v>
                </c:pt>
                <c:pt idx="133">
                  <c:v>11.5</c:v>
                </c:pt>
                <c:pt idx="134">
                  <c:v>12.7</c:v>
                </c:pt>
                <c:pt idx="135">
                  <c:v>12</c:v>
                </c:pt>
                <c:pt idx="136">
                  <c:v>12.3</c:v>
                </c:pt>
                <c:pt idx="137">
                  <c:v>12</c:v>
                </c:pt>
                <c:pt idx="138">
                  <c:v>11.7</c:v>
                </c:pt>
                <c:pt idx="139">
                  <c:v>12</c:v>
                </c:pt>
                <c:pt idx="140">
                  <c:v>12.3</c:v>
                </c:pt>
                <c:pt idx="141">
                  <c:v>12.1</c:v>
                </c:pt>
                <c:pt idx="142">
                  <c:v>12.4</c:v>
                </c:pt>
                <c:pt idx="143">
                  <c:v>12.5</c:v>
                </c:pt>
                <c:pt idx="144">
                  <c:v>12.2</c:v>
                </c:pt>
                <c:pt idx="145">
                  <c:v>12.8</c:v>
                </c:pt>
                <c:pt idx="146">
                  <c:v>13</c:v>
                </c:pt>
                <c:pt idx="147">
                  <c:v>13.7</c:v>
                </c:pt>
                <c:pt idx="148">
                  <c:v>14.3</c:v>
                </c:pt>
                <c:pt idx="149">
                  <c:v>14.2</c:v>
                </c:pt>
                <c:pt idx="150">
                  <c:v>14.6</c:v>
                </c:pt>
                <c:pt idx="151">
                  <c:v>14.3</c:v>
                </c:pt>
                <c:pt idx="152">
                  <c:v>14.6</c:v>
                </c:pt>
                <c:pt idx="153">
                  <c:v>14.9</c:v>
                </c:pt>
                <c:pt idx="154">
                  <c:v>14.9</c:v>
                </c:pt>
                <c:pt idx="155">
                  <c:v>14.8</c:v>
                </c:pt>
                <c:pt idx="156">
                  <c:v>15.4</c:v>
                </c:pt>
                <c:pt idx="157">
                  <c:v>15.8</c:v>
                </c:pt>
                <c:pt idx="158">
                  <c:v>15.8</c:v>
                </c:pt>
                <c:pt idx="159">
                  <c:v>15.4</c:v>
                </c:pt>
                <c:pt idx="160">
                  <c:v>16.600000000000001</c:v>
                </c:pt>
                <c:pt idx="161">
                  <c:v>16.2</c:v>
                </c:pt>
                <c:pt idx="162">
                  <c:v>15.6</c:v>
                </c:pt>
                <c:pt idx="163">
                  <c:v>13.9</c:v>
                </c:pt>
                <c:pt idx="164">
                  <c:v>14.4</c:v>
                </c:pt>
                <c:pt idx="165">
                  <c:v>14.4</c:v>
                </c:pt>
                <c:pt idx="166">
                  <c:v>15.5</c:v>
                </c:pt>
                <c:pt idx="167">
                  <c:v>15.7</c:v>
                </c:pt>
                <c:pt idx="168">
                  <c:v>15.9</c:v>
                </c:pt>
                <c:pt idx="169">
                  <c:v>16.5</c:v>
                </c:pt>
                <c:pt idx="170">
                  <c:v>17.2</c:v>
                </c:pt>
                <c:pt idx="171">
                  <c:v>17.5</c:v>
                </c:pt>
                <c:pt idx="172">
                  <c:v>17.5</c:v>
                </c:pt>
                <c:pt idx="173">
                  <c:v>18.100000000000001</c:v>
                </c:pt>
                <c:pt idx="174">
                  <c:v>18</c:v>
                </c:pt>
                <c:pt idx="175">
                  <c:v>18.5</c:v>
                </c:pt>
                <c:pt idx="176">
                  <c:v>18.899999999999999</c:v>
                </c:pt>
                <c:pt idx="177">
                  <c:v>19.3</c:v>
                </c:pt>
                <c:pt idx="178">
                  <c:v>19.7</c:v>
                </c:pt>
                <c:pt idx="179">
                  <c:v>20.2</c:v>
                </c:pt>
                <c:pt idx="180">
                  <c:v>21.2</c:v>
                </c:pt>
                <c:pt idx="181">
                  <c:v>22.8</c:v>
                </c:pt>
                <c:pt idx="182">
                  <c:v>24.6</c:v>
                </c:pt>
                <c:pt idx="183">
                  <c:v>21.9</c:v>
                </c:pt>
                <c:pt idx="184">
                  <c:v>22.6</c:v>
                </c:pt>
                <c:pt idx="185">
                  <c:v>25.9</c:v>
                </c:pt>
                <c:pt idx="186">
                  <c:v>25.5</c:v>
                </c:pt>
                <c:pt idx="187">
                  <c:v>24.8</c:v>
                </c:pt>
                <c:pt idx="188">
                  <c:v>24.1</c:v>
                </c:pt>
                <c:pt idx="189">
                  <c:v>24.4</c:v>
                </c:pt>
                <c:pt idx="190">
                  <c:v>26.5</c:v>
                </c:pt>
                <c:pt idx="191">
                  <c:v>27.2</c:v>
                </c:pt>
                <c:pt idx="192">
                  <c:v>29.8</c:v>
                </c:pt>
                <c:pt idx="193">
                  <c:v>33.200000000000003</c:v>
                </c:pt>
                <c:pt idx="194">
                  <c:v>31.9</c:v>
                </c:pt>
                <c:pt idx="195">
                  <c:v>33</c:v>
                </c:pt>
                <c:pt idx="196">
                  <c:v>39.6</c:v>
                </c:pt>
                <c:pt idx="197">
                  <c:v>36.700000000000003</c:v>
                </c:pt>
                <c:pt idx="198">
                  <c:v>32.9</c:v>
                </c:pt>
                <c:pt idx="199">
                  <c:v>29.9</c:v>
                </c:pt>
                <c:pt idx="200">
                  <c:v>29.1</c:v>
                </c:pt>
                <c:pt idx="201">
                  <c:v>29.2</c:v>
                </c:pt>
                <c:pt idx="202">
                  <c:v>31.9</c:v>
                </c:pt>
                <c:pt idx="203">
                  <c:v>34.9</c:v>
                </c:pt>
                <c:pt idx="204">
                  <c:v>32</c:v>
                </c:pt>
                <c:pt idx="205">
                  <c:v>32</c:v>
                </c:pt>
                <c:pt idx="206">
                  <c:v>30.9</c:v>
                </c:pt>
                <c:pt idx="207">
                  <c:v>32</c:v>
                </c:pt>
                <c:pt idx="208">
                  <c:v>30.3</c:v>
                </c:pt>
                <c:pt idx="209">
                  <c:v>29.9</c:v>
                </c:pt>
                <c:pt idx="210">
                  <c:v>30.3</c:v>
                </c:pt>
                <c:pt idx="211">
                  <c:v>30.3</c:v>
                </c:pt>
                <c:pt idx="212">
                  <c:v>29.6</c:v>
                </c:pt>
                <c:pt idx="213">
                  <c:v>26.3</c:v>
                </c:pt>
                <c:pt idx="214">
                  <c:v>22.2</c:v>
                </c:pt>
                <c:pt idx="215">
                  <c:v>22.2</c:v>
                </c:pt>
                <c:pt idx="216">
                  <c:v>22.9</c:v>
                </c:pt>
                <c:pt idx="217">
                  <c:v>26</c:v>
                </c:pt>
                <c:pt idx="218">
                  <c:v>24.8</c:v>
                </c:pt>
                <c:pt idx="219">
                  <c:v>25</c:v>
                </c:pt>
                <c:pt idx="220">
                  <c:v>26.8</c:v>
                </c:pt>
                <c:pt idx="221">
                  <c:v>24.7</c:v>
                </c:pt>
                <c:pt idx="222">
                  <c:v>23.8</c:v>
                </c:pt>
                <c:pt idx="223">
                  <c:v>25.2</c:v>
                </c:pt>
                <c:pt idx="224">
                  <c:v>25.5</c:v>
                </c:pt>
                <c:pt idx="225">
                  <c:v>26.9</c:v>
                </c:pt>
                <c:pt idx="226">
                  <c:v>31.4</c:v>
                </c:pt>
                <c:pt idx="227">
                  <c:v>31.6</c:v>
                </c:pt>
                <c:pt idx="228">
                  <c:v>31.7</c:v>
                </c:pt>
                <c:pt idx="229">
                  <c:v>29</c:v>
                </c:pt>
                <c:pt idx="230">
                  <c:v>28</c:v>
                </c:pt>
                <c:pt idx="231">
                  <c:v>30.2</c:v>
                </c:pt>
                <c:pt idx="232">
                  <c:v>31</c:v>
                </c:pt>
                <c:pt idx="233">
                  <c:v>30.8</c:v>
                </c:pt>
                <c:pt idx="234">
                  <c:v>29.1</c:v>
                </c:pt>
                <c:pt idx="235">
                  <c:v>30.9</c:v>
                </c:pt>
                <c:pt idx="236">
                  <c:v>30.8</c:v>
                </c:pt>
                <c:pt idx="237">
                  <c:v>31.7</c:v>
                </c:pt>
                <c:pt idx="238">
                  <c:v>31.4</c:v>
                </c:pt>
                <c:pt idx="239">
                  <c:v>29.6</c:v>
                </c:pt>
                <c:pt idx="240">
                  <c:v>29.7</c:v>
                </c:pt>
                <c:pt idx="241">
                  <c:v>31.6</c:v>
                </c:pt>
                <c:pt idx="242">
                  <c:v>33.6</c:v>
                </c:pt>
                <c:pt idx="243">
                  <c:v>33.299999999999997</c:v>
                </c:pt>
                <c:pt idx="244">
                  <c:v>34.9</c:v>
                </c:pt>
                <c:pt idx="245">
                  <c:v>38.299999999999997</c:v>
                </c:pt>
                <c:pt idx="246">
                  <c:v>42.3</c:v>
                </c:pt>
                <c:pt idx="247">
                  <c:v>43.4</c:v>
                </c:pt>
                <c:pt idx="248">
                  <c:v>45.7</c:v>
                </c:pt>
              </c:numCache>
            </c:numRef>
          </c:val>
          <c:smooth val="0"/>
          <c:extLst>
            <c:ext xmlns:c16="http://schemas.microsoft.com/office/drawing/2014/chart" uri="{C3380CC4-5D6E-409C-BE32-E72D297353CC}">
              <c16:uniqueId val="{00000001-D2B6-4BE9-A195-2FE7BE9AD22E}"/>
            </c:ext>
          </c:extLst>
        </c:ser>
        <c:dLbls>
          <c:showLegendKey val="0"/>
          <c:showVal val="0"/>
          <c:showCatName val="0"/>
          <c:showSerName val="0"/>
          <c:showPercent val="0"/>
          <c:showBubbleSize val="0"/>
        </c:dLbls>
        <c:marker val="1"/>
        <c:smooth val="0"/>
        <c:axId val="974809296"/>
        <c:axId val="974804304"/>
      </c:lineChart>
      <c:lineChart>
        <c:grouping val="standard"/>
        <c:varyColors val="0"/>
        <c:ser>
          <c:idx val="0"/>
          <c:order val="2"/>
          <c:tx>
            <c:strRef>
              <c:f>'1.5.B'!$P$2</c:f>
              <c:strCache>
                <c:ptCount val="1"/>
                <c:pt idx="0">
                  <c:v>Coal (RHS)</c:v>
                </c:pt>
              </c:strCache>
            </c:strRef>
          </c:tx>
          <c:spPr>
            <a:ln w="76200" cap="rnd">
              <a:solidFill>
                <a:srgbClr val="FDB714"/>
              </a:solidFill>
              <a:round/>
            </a:ln>
            <a:effectLst/>
          </c:spPr>
          <c:marker>
            <c:symbol val="none"/>
          </c:marker>
          <c:cat>
            <c:numRef>
              <c:f>'1.5.B'!$M$3:$M$251</c:f>
              <c:numCache>
                <c:formatCode>m/d/yyyy</c:formatCode>
                <c:ptCount val="249"/>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44288</c:v>
                </c:pt>
                <c:pt idx="65">
                  <c:v>44291</c:v>
                </c:pt>
                <c:pt idx="66">
                  <c:v>44292</c:v>
                </c:pt>
                <c:pt idx="67">
                  <c:v>44293</c:v>
                </c:pt>
                <c:pt idx="68">
                  <c:v>44294</c:v>
                </c:pt>
                <c:pt idx="69">
                  <c:v>44295</c:v>
                </c:pt>
                <c:pt idx="70">
                  <c:v>44298</c:v>
                </c:pt>
                <c:pt idx="71">
                  <c:v>44299</c:v>
                </c:pt>
                <c:pt idx="72">
                  <c:v>44300</c:v>
                </c:pt>
                <c:pt idx="73">
                  <c:v>44301</c:v>
                </c:pt>
                <c:pt idx="74">
                  <c:v>44302</c:v>
                </c:pt>
                <c:pt idx="75">
                  <c:v>44305</c:v>
                </c:pt>
                <c:pt idx="76">
                  <c:v>44306</c:v>
                </c:pt>
                <c:pt idx="77">
                  <c:v>44307</c:v>
                </c:pt>
                <c:pt idx="78">
                  <c:v>44308</c:v>
                </c:pt>
                <c:pt idx="79">
                  <c:v>44309</c:v>
                </c:pt>
                <c:pt idx="80">
                  <c:v>44312</c:v>
                </c:pt>
                <c:pt idx="81">
                  <c:v>44313</c:v>
                </c:pt>
                <c:pt idx="82">
                  <c:v>44314</c:v>
                </c:pt>
                <c:pt idx="83">
                  <c:v>44315</c:v>
                </c:pt>
                <c:pt idx="84">
                  <c:v>44316</c:v>
                </c:pt>
                <c:pt idx="85">
                  <c:v>44319</c:v>
                </c:pt>
                <c:pt idx="86">
                  <c:v>44320</c:v>
                </c:pt>
                <c:pt idx="87">
                  <c:v>44321</c:v>
                </c:pt>
                <c:pt idx="88">
                  <c:v>44322</c:v>
                </c:pt>
                <c:pt idx="89">
                  <c:v>44323</c:v>
                </c:pt>
                <c:pt idx="90">
                  <c:v>44326</c:v>
                </c:pt>
                <c:pt idx="91">
                  <c:v>44327</c:v>
                </c:pt>
                <c:pt idx="92">
                  <c:v>44328</c:v>
                </c:pt>
                <c:pt idx="93">
                  <c:v>44329</c:v>
                </c:pt>
                <c:pt idx="94">
                  <c:v>44330</c:v>
                </c:pt>
                <c:pt idx="95">
                  <c:v>44333</c:v>
                </c:pt>
                <c:pt idx="96">
                  <c:v>44334</c:v>
                </c:pt>
                <c:pt idx="97">
                  <c:v>44335</c:v>
                </c:pt>
                <c:pt idx="98">
                  <c:v>44336</c:v>
                </c:pt>
                <c:pt idx="99">
                  <c:v>44337</c:v>
                </c:pt>
                <c:pt idx="100">
                  <c:v>44340</c:v>
                </c:pt>
                <c:pt idx="101">
                  <c:v>44341</c:v>
                </c:pt>
                <c:pt idx="102">
                  <c:v>44342</c:v>
                </c:pt>
                <c:pt idx="103">
                  <c:v>44343</c:v>
                </c:pt>
                <c:pt idx="104">
                  <c:v>44344</c:v>
                </c:pt>
                <c:pt idx="105">
                  <c:v>44347</c:v>
                </c:pt>
                <c:pt idx="106">
                  <c:v>44348</c:v>
                </c:pt>
                <c:pt idx="107">
                  <c:v>44349</c:v>
                </c:pt>
                <c:pt idx="108">
                  <c:v>44350</c:v>
                </c:pt>
                <c:pt idx="109">
                  <c:v>44351</c:v>
                </c:pt>
                <c:pt idx="110">
                  <c:v>44354</c:v>
                </c:pt>
                <c:pt idx="111">
                  <c:v>44355</c:v>
                </c:pt>
                <c:pt idx="112">
                  <c:v>44356</c:v>
                </c:pt>
                <c:pt idx="113">
                  <c:v>44357</c:v>
                </c:pt>
                <c:pt idx="114">
                  <c:v>44358</c:v>
                </c:pt>
                <c:pt idx="115">
                  <c:v>44361</c:v>
                </c:pt>
                <c:pt idx="116">
                  <c:v>44362</c:v>
                </c:pt>
                <c:pt idx="117">
                  <c:v>44363</c:v>
                </c:pt>
                <c:pt idx="118">
                  <c:v>44364</c:v>
                </c:pt>
                <c:pt idx="119">
                  <c:v>44365</c:v>
                </c:pt>
                <c:pt idx="120">
                  <c:v>44368</c:v>
                </c:pt>
                <c:pt idx="121">
                  <c:v>44369</c:v>
                </c:pt>
                <c:pt idx="122">
                  <c:v>44370</c:v>
                </c:pt>
                <c:pt idx="123">
                  <c:v>44371</c:v>
                </c:pt>
                <c:pt idx="124">
                  <c:v>44372</c:v>
                </c:pt>
                <c:pt idx="125">
                  <c:v>44375</c:v>
                </c:pt>
                <c:pt idx="126">
                  <c:v>44376</c:v>
                </c:pt>
                <c:pt idx="127">
                  <c:v>44377</c:v>
                </c:pt>
                <c:pt idx="128">
                  <c:v>44378</c:v>
                </c:pt>
                <c:pt idx="129">
                  <c:v>44379</c:v>
                </c:pt>
                <c:pt idx="130">
                  <c:v>44382</c:v>
                </c:pt>
                <c:pt idx="131">
                  <c:v>44383</c:v>
                </c:pt>
                <c:pt idx="132">
                  <c:v>44384</c:v>
                </c:pt>
                <c:pt idx="133">
                  <c:v>44385</c:v>
                </c:pt>
                <c:pt idx="134">
                  <c:v>44386</c:v>
                </c:pt>
                <c:pt idx="135">
                  <c:v>44389</c:v>
                </c:pt>
                <c:pt idx="136">
                  <c:v>44390</c:v>
                </c:pt>
                <c:pt idx="137">
                  <c:v>44391</c:v>
                </c:pt>
                <c:pt idx="138">
                  <c:v>44392</c:v>
                </c:pt>
                <c:pt idx="139">
                  <c:v>44393</c:v>
                </c:pt>
                <c:pt idx="140">
                  <c:v>44396</c:v>
                </c:pt>
                <c:pt idx="141">
                  <c:v>44397</c:v>
                </c:pt>
                <c:pt idx="142">
                  <c:v>44398</c:v>
                </c:pt>
                <c:pt idx="143">
                  <c:v>44399</c:v>
                </c:pt>
                <c:pt idx="144">
                  <c:v>44400</c:v>
                </c:pt>
                <c:pt idx="145">
                  <c:v>44403</c:v>
                </c:pt>
                <c:pt idx="146">
                  <c:v>44404</c:v>
                </c:pt>
                <c:pt idx="147">
                  <c:v>44405</c:v>
                </c:pt>
                <c:pt idx="148">
                  <c:v>44406</c:v>
                </c:pt>
                <c:pt idx="149">
                  <c:v>44407</c:v>
                </c:pt>
                <c:pt idx="150">
                  <c:v>44410</c:v>
                </c:pt>
                <c:pt idx="151">
                  <c:v>44411</c:v>
                </c:pt>
                <c:pt idx="152">
                  <c:v>44412</c:v>
                </c:pt>
                <c:pt idx="153">
                  <c:v>44413</c:v>
                </c:pt>
                <c:pt idx="154">
                  <c:v>44414</c:v>
                </c:pt>
                <c:pt idx="155">
                  <c:v>44417</c:v>
                </c:pt>
                <c:pt idx="156">
                  <c:v>44418</c:v>
                </c:pt>
                <c:pt idx="157">
                  <c:v>44419</c:v>
                </c:pt>
                <c:pt idx="158">
                  <c:v>44420</c:v>
                </c:pt>
                <c:pt idx="159">
                  <c:v>44421</c:v>
                </c:pt>
                <c:pt idx="160">
                  <c:v>44424</c:v>
                </c:pt>
                <c:pt idx="161">
                  <c:v>44425</c:v>
                </c:pt>
                <c:pt idx="162">
                  <c:v>44426</c:v>
                </c:pt>
                <c:pt idx="163">
                  <c:v>44427</c:v>
                </c:pt>
                <c:pt idx="164">
                  <c:v>44428</c:v>
                </c:pt>
                <c:pt idx="165">
                  <c:v>44431</c:v>
                </c:pt>
                <c:pt idx="166">
                  <c:v>44432</c:v>
                </c:pt>
                <c:pt idx="167">
                  <c:v>44433</c:v>
                </c:pt>
                <c:pt idx="168">
                  <c:v>44434</c:v>
                </c:pt>
                <c:pt idx="169">
                  <c:v>44435</c:v>
                </c:pt>
                <c:pt idx="170">
                  <c:v>44438</c:v>
                </c:pt>
                <c:pt idx="171">
                  <c:v>44439</c:v>
                </c:pt>
                <c:pt idx="172">
                  <c:v>44440</c:v>
                </c:pt>
                <c:pt idx="173">
                  <c:v>44441</c:v>
                </c:pt>
                <c:pt idx="174">
                  <c:v>44442</c:v>
                </c:pt>
                <c:pt idx="175">
                  <c:v>44445</c:v>
                </c:pt>
                <c:pt idx="176">
                  <c:v>44446</c:v>
                </c:pt>
                <c:pt idx="177">
                  <c:v>44447</c:v>
                </c:pt>
                <c:pt idx="178">
                  <c:v>44448</c:v>
                </c:pt>
                <c:pt idx="179">
                  <c:v>44449</c:v>
                </c:pt>
                <c:pt idx="180">
                  <c:v>44452</c:v>
                </c:pt>
                <c:pt idx="181">
                  <c:v>44453</c:v>
                </c:pt>
                <c:pt idx="182">
                  <c:v>44454</c:v>
                </c:pt>
                <c:pt idx="183">
                  <c:v>44455</c:v>
                </c:pt>
                <c:pt idx="184">
                  <c:v>44456</c:v>
                </c:pt>
                <c:pt idx="185">
                  <c:v>44459</c:v>
                </c:pt>
                <c:pt idx="186">
                  <c:v>44460</c:v>
                </c:pt>
                <c:pt idx="187">
                  <c:v>44461</c:v>
                </c:pt>
                <c:pt idx="188">
                  <c:v>44462</c:v>
                </c:pt>
                <c:pt idx="189">
                  <c:v>44463</c:v>
                </c:pt>
                <c:pt idx="190">
                  <c:v>44466</c:v>
                </c:pt>
                <c:pt idx="191">
                  <c:v>44467</c:v>
                </c:pt>
                <c:pt idx="192">
                  <c:v>44468</c:v>
                </c:pt>
                <c:pt idx="193">
                  <c:v>44469</c:v>
                </c:pt>
                <c:pt idx="194">
                  <c:v>44470</c:v>
                </c:pt>
                <c:pt idx="195">
                  <c:v>44473</c:v>
                </c:pt>
                <c:pt idx="196">
                  <c:v>44474</c:v>
                </c:pt>
                <c:pt idx="197">
                  <c:v>44475</c:v>
                </c:pt>
                <c:pt idx="198">
                  <c:v>44476</c:v>
                </c:pt>
                <c:pt idx="199">
                  <c:v>44477</c:v>
                </c:pt>
                <c:pt idx="200">
                  <c:v>44480</c:v>
                </c:pt>
                <c:pt idx="201">
                  <c:v>44481</c:v>
                </c:pt>
                <c:pt idx="202">
                  <c:v>44482</c:v>
                </c:pt>
                <c:pt idx="203">
                  <c:v>44483</c:v>
                </c:pt>
                <c:pt idx="204">
                  <c:v>44484</c:v>
                </c:pt>
                <c:pt idx="205">
                  <c:v>44487</c:v>
                </c:pt>
                <c:pt idx="206">
                  <c:v>44488</c:v>
                </c:pt>
                <c:pt idx="207">
                  <c:v>44489</c:v>
                </c:pt>
                <c:pt idx="208">
                  <c:v>44490</c:v>
                </c:pt>
                <c:pt idx="209">
                  <c:v>44491</c:v>
                </c:pt>
                <c:pt idx="210">
                  <c:v>44494</c:v>
                </c:pt>
                <c:pt idx="211">
                  <c:v>44495</c:v>
                </c:pt>
                <c:pt idx="212">
                  <c:v>44496</c:v>
                </c:pt>
                <c:pt idx="213">
                  <c:v>44497</c:v>
                </c:pt>
                <c:pt idx="214">
                  <c:v>44498</c:v>
                </c:pt>
                <c:pt idx="215">
                  <c:v>44501</c:v>
                </c:pt>
                <c:pt idx="216">
                  <c:v>44502</c:v>
                </c:pt>
                <c:pt idx="217">
                  <c:v>44503</c:v>
                </c:pt>
                <c:pt idx="218">
                  <c:v>44504</c:v>
                </c:pt>
                <c:pt idx="219">
                  <c:v>44505</c:v>
                </c:pt>
                <c:pt idx="220">
                  <c:v>44508</c:v>
                </c:pt>
                <c:pt idx="221">
                  <c:v>44509</c:v>
                </c:pt>
                <c:pt idx="222">
                  <c:v>44510</c:v>
                </c:pt>
                <c:pt idx="223">
                  <c:v>44511</c:v>
                </c:pt>
                <c:pt idx="224">
                  <c:v>44512</c:v>
                </c:pt>
                <c:pt idx="225">
                  <c:v>44515</c:v>
                </c:pt>
                <c:pt idx="226">
                  <c:v>44516</c:v>
                </c:pt>
                <c:pt idx="227">
                  <c:v>44517</c:v>
                </c:pt>
                <c:pt idx="228">
                  <c:v>44518</c:v>
                </c:pt>
                <c:pt idx="229">
                  <c:v>44519</c:v>
                </c:pt>
                <c:pt idx="230">
                  <c:v>44522</c:v>
                </c:pt>
                <c:pt idx="231">
                  <c:v>44523</c:v>
                </c:pt>
                <c:pt idx="232">
                  <c:v>44524</c:v>
                </c:pt>
                <c:pt idx="233">
                  <c:v>44525</c:v>
                </c:pt>
                <c:pt idx="234">
                  <c:v>44526</c:v>
                </c:pt>
                <c:pt idx="235">
                  <c:v>44529</c:v>
                </c:pt>
                <c:pt idx="236">
                  <c:v>44530</c:v>
                </c:pt>
                <c:pt idx="237">
                  <c:v>44531</c:v>
                </c:pt>
                <c:pt idx="238">
                  <c:v>44532</c:v>
                </c:pt>
                <c:pt idx="239">
                  <c:v>44533</c:v>
                </c:pt>
                <c:pt idx="240">
                  <c:v>44536</c:v>
                </c:pt>
                <c:pt idx="241">
                  <c:v>44537</c:v>
                </c:pt>
                <c:pt idx="242">
                  <c:v>44538</c:v>
                </c:pt>
                <c:pt idx="243">
                  <c:v>44539</c:v>
                </c:pt>
                <c:pt idx="244">
                  <c:v>44540</c:v>
                </c:pt>
                <c:pt idx="245">
                  <c:v>44543</c:v>
                </c:pt>
                <c:pt idx="246">
                  <c:v>44544</c:v>
                </c:pt>
                <c:pt idx="247">
                  <c:v>44545</c:v>
                </c:pt>
                <c:pt idx="248">
                  <c:v>44546</c:v>
                </c:pt>
              </c:numCache>
            </c:numRef>
          </c:cat>
          <c:val>
            <c:numRef>
              <c:f>'1.5.B'!$P$3:$P$251</c:f>
              <c:numCache>
                <c:formatCode>0.0</c:formatCode>
                <c:ptCount val="249"/>
                <c:pt idx="0">
                  <c:v>81.400000000000006</c:v>
                </c:pt>
                <c:pt idx="1">
                  <c:v>78.599999999999994</c:v>
                </c:pt>
                <c:pt idx="2">
                  <c:v>75.7</c:v>
                </c:pt>
                <c:pt idx="3">
                  <c:v>80.599999999999994</c:v>
                </c:pt>
                <c:pt idx="4">
                  <c:v>84.7</c:v>
                </c:pt>
                <c:pt idx="5">
                  <c:v>85.1</c:v>
                </c:pt>
                <c:pt idx="6">
                  <c:v>90.5</c:v>
                </c:pt>
                <c:pt idx="7">
                  <c:v>89.7</c:v>
                </c:pt>
                <c:pt idx="8">
                  <c:v>89.8</c:v>
                </c:pt>
                <c:pt idx="9">
                  <c:v>89.8</c:v>
                </c:pt>
                <c:pt idx="10">
                  <c:v>87.9</c:v>
                </c:pt>
                <c:pt idx="11">
                  <c:v>84.6</c:v>
                </c:pt>
                <c:pt idx="12">
                  <c:v>84.9</c:v>
                </c:pt>
                <c:pt idx="13">
                  <c:v>85.3</c:v>
                </c:pt>
                <c:pt idx="14">
                  <c:v>86.9</c:v>
                </c:pt>
                <c:pt idx="15">
                  <c:v>87.1</c:v>
                </c:pt>
                <c:pt idx="16">
                  <c:v>88.6</c:v>
                </c:pt>
                <c:pt idx="17">
                  <c:v>90.8</c:v>
                </c:pt>
                <c:pt idx="18">
                  <c:v>91</c:v>
                </c:pt>
                <c:pt idx="19">
                  <c:v>90</c:v>
                </c:pt>
                <c:pt idx="20">
                  <c:v>84.2</c:v>
                </c:pt>
                <c:pt idx="21">
                  <c:v>82</c:v>
                </c:pt>
                <c:pt idx="22">
                  <c:v>79.599999999999994</c:v>
                </c:pt>
                <c:pt idx="23">
                  <c:v>80.5</c:v>
                </c:pt>
                <c:pt idx="24">
                  <c:v>84</c:v>
                </c:pt>
                <c:pt idx="25">
                  <c:v>85</c:v>
                </c:pt>
                <c:pt idx="26">
                  <c:v>86.2</c:v>
                </c:pt>
                <c:pt idx="27">
                  <c:v>86</c:v>
                </c:pt>
                <c:pt idx="28">
                  <c:v>85.6</c:v>
                </c:pt>
                <c:pt idx="29">
                  <c:v>84.9</c:v>
                </c:pt>
                <c:pt idx="30">
                  <c:v>83.4</c:v>
                </c:pt>
                <c:pt idx="31">
                  <c:v>82.3</c:v>
                </c:pt>
                <c:pt idx="32">
                  <c:v>79.3</c:v>
                </c:pt>
                <c:pt idx="33">
                  <c:v>77.7</c:v>
                </c:pt>
                <c:pt idx="34">
                  <c:v>79</c:v>
                </c:pt>
                <c:pt idx="35">
                  <c:v>78.7</c:v>
                </c:pt>
                <c:pt idx="36">
                  <c:v>76.8</c:v>
                </c:pt>
                <c:pt idx="37">
                  <c:v>79</c:v>
                </c:pt>
                <c:pt idx="38">
                  <c:v>80.900000000000006</c:v>
                </c:pt>
                <c:pt idx="39">
                  <c:v>83</c:v>
                </c:pt>
                <c:pt idx="40">
                  <c:v>83.8</c:v>
                </c:pt>
                <c:pt idx="41">
                  <c:v>84.9</c:v>
                </c:pt>
                <c:pt idx="42">
                  <c:v>85.6</c:v>
                </c:pt>
                <c:pt idx="43">
                  <c:v>82.9</c:v>
                </c:pt>
                <c:pt idx="44">
                  <c:v>82.6</c:v>
                </c:pt>
                <c:pt idx="45">
                  <c:v>80.5</c:v>
                </c:pt>
                <c:pt idx="46">
                  <c:v>82.6</c:v>
                </c:pt>
                <c:pt idx="47">
                  <c:v>83.3</c:v>
                </c:pt>
                <c:pt idx="48">
                  <c:v>85.4</c:v>
                </c:pt>
                <c:pt idx="49">
                  <c:v>87.8</c:v>
                </c:pt>
                <c:pt idx="50">
                  <c:v>88.2</c:v>
                </c:pt>
                <c:pt idx="51">
                  <c:v>88</c:v>
                </c:pt>
                <c:pt idx="52">
                  <c:v>89.5</c:v>
                </c:pt>
                <c:pt idx="53">
                  <c:v>90</c:v>
                </c:pt>
                <c:pt idx="54">
                  <c:v>93.8</c:v>
                </c:pt>
                <c:pt idx="55">
                  <c:v>98.4</c:v>
                </c:pt>
                <c:pt idx="56">
                  <c:v>94.6</c:v>
                </c:pt>
                <c:pt idx="57">
                  <c:v>95.4</c:v>
                </c:pt>
                <c:pt idx="58">
                  <c:v>95.7</c:v>
                </c:pt>
                <c:pt idx="59">
                  <c:v>95.4</c:v>
                </c:pt>
                <c:pt idx="60">
                  <c:v>93</c:v>
                </c:pt>
                <c:pt idx="61">
                  <c:v>93.9</c:v>
                </c:pt>
                <c:pt idx="62">
                  <c:v>96.3</c:v>
                </c:pt>
                <c:pt idx="63">
                  <c:v>91.9</c:v>
                </c:pt>
                <c:pt idx="64">
                  <c:v>91.9</c:v>
                </c:pt>
                <c:pt idx="65">
                  <c:v>91.9</c:v>
                </c:pt>
                <c:pt idx="66">
                  <c:v>90.1</c:v>
                </c:pt>
                <c:pt idx="67">
                  <c:v>88.5</c:v>
                </c:pt>
                <c:pt idx="68">
                  <c:v>85.5</c:v>
                </c:pt>
                <c:pt idx="69">
                  <c:v>85.5</c:v>
                </c:pt>
                <c:pt idx="70">
                  <c:v>86.2</c:v>
                </c:pt>
                <c:pt idx="71">
                  <c:v>89</c:v>
                </c:pt>
                <c:pt idx="72">
                  <c:v>89.8</c:v>
                </c:pt>
                <c:pt idx="73">
                  <c:v>90.6</c:v>
                </c:pt>
                <c:pt idx="74">
                  <c:v>92.4</c:v>
                </c:pt>
                <c:pt idx="75">
                  <c:v>91.6</c:v>
                </c:pt>
                <c:pt idx="76">
                  <c:v>90.3</c:v>
                </c:pt>
                <c:pt idx="77">
                  <c:v>88.2</c:v>
                </c:pt>
                <c:pt idx="78">
                  <c:v>88.1</c:v>
                </c:pt>
                <c:pt idx="79">
                  <c:v>85.6</c:v>
                </c:pt>
                <c:pt idx="80">
                  <c:v>85.7</c:v>
                </c:pt>
                <c:pt idx="81">
                  <c:v>88</c:v>
                </c:pt>
                <c:pt idx="82">
                  <c:v>88.7</c:v>
                </c:pt>
                <c:pt idx="83">
                  <c:v>90.5</c:v>
                </c:pt>
                <c:pt idx="84">
                  <c:v>91.6</c:v>
                </c:pt>
                <c:pt idx="85">
                  <c:v>91.9</c:v>
                </c:pt>
                <c:pt idx="86">
                  <c:v>91.8</c:v>
                </c:pt>
                <c:pt idx="87">
                  <c:v>92.7</c:v>
                </c:pt>
                <c:pt idx="88">
                  <c:v>95.9</c:v>
                </c:pt>
                <c:pt idx="89">
                  <c:v>96</c:v>
                </c:pt>
                <c:pt idx="90">
                  <c:v>98.3</c:v>
                </c:pt>
                <c:pt idx="91">
                  <c:v>101</c:v>
                </c:pt>
                <c:pt idx="92">
                  <c:v>103.9</c:v>
                </c:pt>
                <c:pt idx="93">
                  <c:v>104.7</c:v>
                </c:pt>
                <c:pt idx="94">
                  <c:v>101.3</c:v>
                </c:pt>
                <c:pt idx="95">
                  <c:v>98.2</c:v>
                </c:pt>
                <c:pt idx="96">
                  <c:v>99.6</c:v>
                </c:pt>
                <c:pt idx="97">
                  <c:v>99.4</c:v>
                </c:pt>
                <c:pt idx="98">
                  <c:v>102.4</c:v>
                </c:pt>
                <c:pt idx="99">
                  <c:v>107.9</c:v>
                </c:pt>
                <c:pt idx="100">
                  <c:v>111.1</c:v>
                </c:pt>
                <c:pt idx="101">
                  <c:v>112.3</c:v>
                </c:pt>
                <c:pt idx="102">
                  <c:v>112.3</c:v>
                </c:pt>
                <c:pt idx="103">
                  <c:v>114.9</c:v>
                </c:pt>
                <c:pt idx="104">
                  <c:v>118.9</c:v>
                </c:pt>
                <c:pt idx="105">
                  <c:v>118.9</c:v>
                </c:pt>
                <c:pt idx="106">
                  <c:v>115.3</c:v>
                </c:pt>
                <c:pt idx="107">
                  <c:v>114</c:v>
                </c:pt>
                <c:pt idx="108">
                  <c:v>112.6</c:v>
                </c:pt>
                <c:pt idx="109">
                  <c:v>110.3</c:v>
                </c:pt>
                <c:pt idx="110">
                  <c:v>115.6</c:v>
                </c:pt>
                <c:pt idx="111">
                  <c:v>116.8</c:v>
                </c:pt>
                <c:pt idx="112">
                  <c:v>118.5</c:v>
                </c:pt>
                <c:pt idx="113">
                  <c:v>124</c:v>
                </c:pt>
                <c:pt idx="114">
                  <c:v>124</c:v>
                </c:pt>
                <c:pt idx="115">
                  <c:v>121</c:v>
                </c:pt>
                <c:pt idx="116">
                  <c:v>119.8</c:v>
                </c:pt>
                <c:pt idx="117">
                  <c:v>122.1</c:v>
                </c:pt>
                <c:pt idx="118">
                  <c:v>124.3</c:v>
                </c:pt>
                <c:pt idx="119">
                  <c:v>123.5</c:v>
                </c:pt>
                <c:pt idx="120">
                  <c:v>123.3</c:v>
                </c:pt>
                <c:pt idx="121">
                  <c:v>125.1</c:v>
                </c:pt>
                <c:pt idx="122">
                  <c:v>126.3</c:v>
                </c:pt>
                <c:pt idx="123">
                  <c:v>128.4</c:v>
                </c:pt>
                <c:pt idx="124">
                  <c:v>131.1</c:v>
                </c:pt>
                <c:pt idx="125">
                  <c:v>128.6</c:v>
                </c:pt>
                <c:pt idx="126">
                  <c:v>131</c:v>
                </c:pt>
                <c:pt idx="127">
                  <c:v>134.69999999999999</c:v>
                </c:pt>
                <c:pt idx="128">
                  <c:v>131.5</c:v>
                </c:pt>
                <c:pt idx="129">
                  <c:v>134</c:v>
                </c:pt>
                <c:pt idx="130">
                  <c:v>137.80000000000001</c:v>
                </c:pt>
                <c:pt idx="131">
                  <c:v>131.80000000000001</c:v>
                </c:pt>
                <c:pt idx="132">
                  <c:v>130.30000000000001</c:v>
                </c:pt>
                <c:pt idx="133">
                  <c:v>134.1</c:v>
                </c:pt>
                <c:pt idx="134">
                  <c:v>136.1</c:v>
                </c:pt>
                <c:pt idx="135">
                  <c:v>136.4</c:v>
                </c:pt>
                <c:pt idx="136">
                  <c:v>142</c:v>
                </c:pt>
                <c:pt idx="137">
                  <c:v>144.30000000000001</c:v>
                </c:pt>
                <c:pt idx="138">
                  <c:v>147.1</c:v>
                </c:pt>
                <c:pt idx="139">
                  <c:v>151</c:v>
                </c:pt>
                <c:pt idx="140">
                  <c:v>153.69999999999999</c:v>
                </c:pt>
                <c:pt idx="141">
                  <c:v>151</c:v>
                </c:pt>
                <c:pt idx="142">
                  <c:v>150.69999999999999</c:v>
                </c:pt>
                <c:pt idx="143">
                  <c:v>146.69999999999999</c:v>
                </c:pt>
                <c:pt idx="144">
                  <c:v>146.80000000000001</c:v>
                </c:pt>
                <c:pt idx="145">
                  <c:v>148.5</c:v>
                </c:pt>
                <c:pt idx="146">
                  <c:v>149.69999999999999</c:v>
                </c:pt>
                <c:pt idx="147">
                  <c:v>151.19999999999999</c:v>
                </c:pt>
                <c:pt idx="148">
                  <c:v>152.4</c:v>
                </c:pt>
                <c:pt idx="149">
                  <c:v>152.80000000000001</c:v>
                </c:pt>
                <c:pt idx="150">
                  <c:v>147.5</c:v>
                </c:pt>
                <c:pt idx="151">
                  <c:v>146.4</c:v>
                </c:pt>
                <c:pt idx="152">
                  <c:v>148.6</c:v>
                </c:pt>
                <c:pt idx="153">
                  <c:v>152.80000000000001</c:v>
                </c:pt>
                <c:pt idx="154">
                  <c:v>157</c:v>
                </c:pt>
                <c:pt idx="155">
                  <c:v>163.30000000000001</c:v>
                </c:pt>
                <c:pt idx="156">
                  <c:v>161.6</c:v>
                </c:pt>
                <c:pt idx="157">
                  <c:v>163.80000000000001</c:v>
                </c:pt>
                <c:pt idx="158">
                  <c:v>167</c:v>
                </c:pt>
                <c:pt idx="159">
                  <c:v>168.1</c:v>
                </c:pt>
                <c:pt idx="160">
                  <c:v>169.8</c:v>
                </c:pt>
                <c:pt idx="161">
                  <c:v>165.8</c:v>
                </c:pt>
                <c:pt idx="162">
                  <c:v>167.5</c:v>
                </c:pt>
                <c:pt idx="163">
                  <c:v>163.5</c:v>
                </c:pt>
                <c:pt idx="164">
                  <c:v>159.80000000000001</c:v>
                </c:pt>
                <c:pt idx="165">
                  <c:v>162.30000000000001</c:v>
                </c:pt>
                <c:pt idx="166">
                  <c:v>164</c:v>
                </c:pt>
                <c:pt idx="167">
                  <c:v>166.3</c:v>
                </c:pt>
                <c:pt idx="168">
                  <c:v>168.5</c:v>
                </c:pt>
                <c:pt idx="169">
                  <c:v>171</c:v>
                </c:pt>
                <c:pt idx="170">
                  <c:v>171.4</c:v>
                </c:pt>
                <c:pt idx="171">
                  <c:v>174.3</c:v>
                </c:pt>
                <c:pt idx="172">
                  <c:v>173.1</c:v>
                </c:pt>
                <c:pt idx="173">
                  <c:v>175.1</c:v>
                </c:pt>
                <c:pt idx="174">
                  <c:v>178.8</c:v>
                </c:pt>
                <c:pt idx="175">
                  <c:v>178.4</c:v>
                </c:pt>
                <c:pt idx="176">
                  <c:v>175</c:v>
                </c:pt>
                <c:pt idx="177">
                  <c:v>176.6</c:v>
                </c:pt>
                <c:pt idx="178">
                  <c:v>175.2</c:v>
                </c:pt>
                <c:pt idx="179">
                  <c:v>174.9</c:v>
                </c:pt>
                <c:pt idx="180">
                  <c:v>179.2</c:v>
                </c:pt>
                <c:pt idx="181">
                  <c:v>179.3</c:v>
                </c:pt>
                <c:pt idx="182">
                  <c:v>180.6</c:v>
                </c:pt>
                <c:pt idx="183">
                  <c:v>175.5</c:v>
                </c:pt>
                <c:pt idx="184">
                  <c:v>177.7</c:v>
                </c:pt>
                <c:pt idx="185">
                  <c:v>179.7</c:v>
                </c:pt>
                <c:pt idx="186">
                  <c:v>178.3</c:v>
                </c:pt>
                <c:pt idx="187">
                  <c:v>182.8</c:v>
                </c:pt>
                <c:pt idx="188">
                  <c:v>189.3</c:v>
                </c:pt>
                <c:pt idx="189">
                  <c:v>191.1</c:v>
                </c:pt>
                <c:pt idx="190">
                  <c:v>204.8</c:v>
                </c:pt>
                <c:pt idx="191">
                  <c:v>207.7</c:v>
                </c:pt>
                <c:pt idx="192">
                  <c:v>210.5</c:v>
                </c:pt>
                <c:pt idx="193">
                  <c:v>218</c:v>
                </c:pt>
                <c:pt idx="194">
                  <c:v>225.8</c:v>
                </c:pt>
                <c:pt idx="195">
                  <c:v>249</c:v>
                </c:pt>
                <c:pt idx="196">
                  <c:v>280</c:v>
                </c:pt>
                <c:pt idx="197">
                  <c:v>236</c:v>
                </c:pt>
                <c:pt idx="198">
                  <c:v>224.9</c:v>
                </c:pt>
                <c:pt idx="199">
                  <c:v>225.8</c:v>
                </c:pt>
                <c:pt idx="200">
                  <c:v>257.5</c:v>
                </c:pt>
                <c:pt idx="201">
                  <c:v>260</c:v>
                </c:pt>
                <c:pt idx="202">
                  <c:v>255</c:v>
                </c:pt>
                <c:pt idx="203">
                  <c:v>253.8</c:v>
                </c:pt>
                <c:pt idx="204">
                  <c:v>241.4</c:v>
                </c:pt>
                <c:pt idx="205">
                  <c:v>235</c:v>
                </c:pt>
                <c:pt idx="206">
                  <c:v>220.9</c:v>
                </c:pt>
                <c:pt idx="207">
                  <c:v>213.1</c:v>
                </c:pt>
                <c:pt idx="208">
                  <c:v>182</c:v>
                </c:pt>
                <c:pt idx="209">
                  <c:v>191</c:v>
                </c:pt>
                <c:pt idx="210">
                  <c:v>195.3</c:v>
                </c:pt>
                <c:pt idx="211">
                  <c:v>201</c:v>
                </c:pt>
                <c:pt idx="212">
                  <c:v>183.2</c:v>
                </c:pt>
                <c:pt idx="213">
                  <c:v>172.4</c:v>
                </c:pt>
                <c:pt idx="214">
                  <c:v>154.9</c:v>
                </c:pt>
                <c:pt idx="215">
                  <c:v>139</c:v>
                </c:pt>
                <c:pt idx="216">
                  <c:v>137.1</c:v>
                </c:pt>
                <c:pt idx="217">
                  <c:v>156.80000000000001</c:v>
                </c:pt>
                <c:pt idx="218">
                  <c:v>152</c:v>
                </c:pt>
                <c:pt idx="219">
                  <c:v>153.6</c:v>
                </c:pt>
                <c:pt idx="220">
                  <c:v>164</c:v>
                </c:pt>
                <c:pt idx="221">
                  <c:v>159.19999999999999</c:v>
                </c:pt>
                <c:pt idx="222">
                  <c:v>150</c:v>
                </c:pt>
                <c:pt idx="223">
                  <c:v>149.69999999999999</c:v>
                </c:pt>
                <c:pt idx="224">
                  <c:v>147.30000000000001</c:v>
                </c:pt>
                <c:pt idx="225">
                  <c:v>145.80000000000001</c:v>
                </c:pt>
                <c:pt idx="226">
                  <c:v>151.30000000000001</c:v>
                </c:pt>
                <c:pt idx="227">
                  <c:v>152</c:v>
                </c:pt>
                <c:pt idx="228">
                  <c:v>157.1</c:v>
                </c:pt>
                <c:pt idx="229">
                  <c:v>158</c:v>
                </c:pt>
                <c:pt idx="230">
                  <c:v>168.2</c:v>
                </c:pt>
                <c:pt idx="231">
                  <c:v>177</c:v>
                </c:pt>
                <c:pt idx="232">
                  <c:v>183.5</c:v>
                </c:pt>
                <c:pt idx="233">
                  <c:v>184.5</c:v>
                </c:pt>
                <c:pt idx="234">
                  <c:v>176</c:v>
                </c:pt>
                <c:pt idx="235">
                  <c:v>159.30000000000001</c:v>
                </c:pt>
                <c:pt idx="236">
                  <c:v>152</c:v>
                </c:pt>
                <c:pt idx="237">
                  <c:v>152.30000000000001</c:v>
                </c:pt>
                <c:pt idx="238">
                  <c:v>154.1</c:v>
                </c:pt>
                <c:pt idx="239">
                  <c:v>151.5</c:v>
                </c:pt>
                <c:pt idx="240">
                  <c:v>144.6</c:v>
                </c:pt>
                <c:pt idx="241">
                  <c:v>150.19999999999999</c:v>
                </c:pt>
                <c:pt idx="242">
                  <c:v>157.5</c:v>
                </c:pt>
                <c:pt idx="243">
                  <c:v>158.19999999999999</c:v>
                </c:pt>
                <c:pt idx="244">
                  <c:v>163.30000000000001</c:v>
                </c:pt>
                <c:pt idx="245">
                  <c:v>166</c:v>
                </c:pt>
                <c:pt idx="246">
                  <c:v>169.2</c:v>
                </c:pt>
                <c:pt idx="247">
                  <c:v>169.3</c:v>
                </c:pt>
                <c:pt idx="248">
                  <c:v>169.3</c:v>
                </c:pt>
              </c:numCache>
            </c:numRef>
          </c:val>
          <c:smooth val="0"/>
          <c:extLst>
            <c:ext xmlns:c16="http://schemas.microsoft.com/office/drawing/2014/chart" uri="{C3380CC4-5D6E-409C-BE32-E72D297353CC}">
              <c16:uniqueId val="{00000002-D2B6-4BE9-A195-2FE7BE9AD22E}"/>
            </c:ext>
          </c:extLst>
        </c:ser>
        <c:dLbls>
          <c:showLegendKey val="0"/>
          <c:showVal val="0"/>
          <c:showCatName val="0"/>
          <c:showSerName val="0"/>
          <c:showPercent val="0"/>
          <c:showBubbleSize val="0"/>
        </c:dLbls>
        <c:marker val="1"/>
        <c:smooth val="0"/>
        <c:axId val="643533344"/>
        <c:axId val="643542496"/>
      </c:lineChart>
      <c:dateAx>
        <c:axId val="974809296"/>
        <c:scaling>
          <c:orientation val="minMax"/>
          <c:max val="44548"/>
          <c:min val="44200"/>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974804304"/>
        <c:crosses val="autoZero"/>
        <c:auto val="0"/>
        <c:lblOffset val="100"/>
        <c:baseTimeUnit val="days"/>
      </c:dateAx>
      <c:valAx>
        <c:axId val="97480430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974809296"/>
        <c:crosses val="autoZero"/>
        <c:crossBetween val="between"/>
        <c:majorUnit val="10"/>
      </c:valAx>
      <c:valAx>
        <c:axId val="643542496"/>
        <c:scaling>
          <c:orientation val="minMax"/>
          <c:min val="5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533344"/>
        <c:crosses val="max"/>
        <c:crossBetween val="between"/>
        <c:majorUnit val="50"/>
      </c:valAx>
      <c:dateAx>
        <c:axId val="643533344"/>
        <c:scaling>
          <c:orientation val="minMax"/>
        </c:scaling>
        <c:delete val="1"/>
        <c:axPos val="b"/>
        <c:numFmt formatCode="m/d/yyyy" sourceLinked="1"/>
        <c:majorTickMark val="out"/>
        <c:minorTickMark val="none"/>
        <c:tickLblPos val="nextTo"/>
        <c:crossAx val="643542496"/>
        <c:crosses val="autoZero"/>
        <c:auto val="1"/>
        <c:lblOffset val="100"/>
        <c:baseTimeUnit val="days"/>
        <c:majorUnit val="1"/>
        <c:minorUnit val="1"/>
      </c:dateAx>
      <c:spPr>
        <a:noFill/>
        <a:ln>
          <a:noFill/>
        </a:ln>
        <a:effectLst/>
      </c:spPr>
    </c:plotArea>
    <c:legend>
      <c:legendPos val="t"/>
      <c:layout>
        <c:manualLayout>
          <c:xMode val="edge"/>
          <c:yMode val="edge"/>
          <c:x val="9.878043293368817E-2"/>
          <c:y val="0.12599822537710736"/>
          <c:w val="0.71463414634146338"/>
          <c:h val="0.19413032998204413"/>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676290463692"/>
          <c:y val="0.11836903203218171"/>
          <c:w val="0.88173545494313221"/>
          <c:h val="0.61607874745161251"/>
        </c:manualLayout>
      </c:layout>
      <c:areaChart>
        <c:grouping val="standard"/>
        <c:varyColors val="0"/>
        <c:ser>
          <c:idx val="3"/>
          <c:order val="4"/>
          <c:tx>
            <c:v>shade</c:v>
          </c:tx>
          <c:spPr>
            <a:solidFill>
              <a:srgbClr val="E4E4E4"/>
            </a:solidFill>
            <a:ln w="76200">
              <a:solidFill>
                <a:srgbClr val="E4E4E4"/>
              </a:solidFill>
            </a:ln>
            <a:effectLst/>
          </c:spPr>
          <c:val>
            <c:numRef>
              <c:f>'1.5.C'!$U$3:$U$17</c:f>
              <c:numCache>
                <c:formatCode>General</c:formatCode>
                <c:ptCount val="15"/>
                <c:pt idx="10">
                  <c:v>120</c:v>
                </c:pt>
                <c:pt idx="11">
                  <c:v>120</c:v>
                </c:pt>
                <c:pt idx="12">
                  <c:v>120</c:v>
                </c:pt>
                <c:pt idx="13">
                  <c:v>120</c:v>
                </c:pt>
                <c:pt idx="14">
                  <c:v>120</c:v>
                </c:pt>
              </c:numCache>
            </c:numRef>
          </c:val>
          <c:extLst>
            <c:ext xmlns:c16="http://schemas.microsoft.com/office/drawing/2014/chart" uri="{C3380CC4-5D6E-409C-BE32-E72D297353CC}">
              <c16:uniqueId val="{00000000-CAD8-410D-98A0-54630563D8A3}"/>
            </c:ext>
          </c:extLst>
        </c:ser>
        <c:dLbls>
          <c:showLegendKey val="0"/>
          <c:showVal val="0"/>
          <c:showCatName val="0"/>
          <c:showSerName val="0"/>
          <c:showPercent val="0"/>
          <c:showBubbleSize val="0"/>
        </c:dLbls>
        <c:axId val="152119360"/>
        <c:axId val="152115200"/>
      </c:areaChart>
      <c:lineChart>
        <c:grouping val="standard"/>
        <c:varyColors val="0"/>
        <c:ser>
          <c:idx val="4"/>
          <c:order val="0"/>
          <c:spPr>
            <a:ln w="9525" cap="rnd">
              <a:solidFill>
                <a:schemeClr val="tx2"/>
              </a:solidFill>
              <a:round/>
            </a:ln>
            <a:effectLst/>
          </c:spPr>
          <c:marker>
            <c:symbol val="none"/>
          </c:marker>
          <c:val>
            <c:numRef>
              <c:f>'1.5.C'!$V$3:$V$17</c:f>
              <c:numCache>
                <c:formatCode>General</c:formatCode>
                <c:ptCount val="15"/>
                <c:pt idx="0">
                  <c:v>100.4</c:v>
                </c:pt>
                <c:pt idx="1">
                  <c:v>100.4</c:v>
                </c:pt>
                <c:pt idx="2">
                  <c:v>100.4</c:v>
                </c:pt>
                <c:pt idx="3">
                  <c:v>100.4</c:v>
                </c:pt>
                <c:pt idx="4">
                  <c:v>100.4</c:v>
                </c:pt>
                <c:pt idx="5">
                  <c:v>100.4</c:v>
                </c:pt>
                <c:pt idx="6">
                  <c:v>100.4</c:v>
                </c:pt>
                <c:pt idx="7">
                  <c:v>100.4</c:v>
                </c:pt>
                <c:pt idx="8">
                  <c:v>100.4</c:v>
                </c:pt>
                <c:pt idx="9">
                  <c:v>100.4</c:v>
                </c:pt>
                <c:pt idx="10">
                  <c:v>100.4</c:v>
                </c:pt>
                <c:pt idx="11">
                  <c:v>100.4</c:v>
                </c:pt>
                <c:pt idx="12">
                  <c:v>100.4</c:v>
                </c:pt>
                <c:pt idx="13">
                  <c:v>100.4</c:v>
                </c:pt>
                <c:pt idx="14">
                  <c:v>100.4</c:v>
                </c:pt>
              </c:numCache>
            </c:numRef>
          </c:val>
          <c:smooth val="0"/>
          <c:extLst>
            <c:ext xmlns:c16="http://schemas.microsoft.com/office/drawing/2014/chart" uri="{C3380CC4-5D6E-409C-BE32-E72D297353CC}">
              <c16:uniqueId val="{00000001-CAD8-410D-98A0-54630563D8A3}"/>
            </c:ext>
          </c:extLst>
        </c:ser>
        <c:ser>
          <c:idx val="0"/>
          <c:order val="1"/>
          <c:tx>
            <c:v>Global oil demand</c:v>
          </c:tx>
          <c:spPr>
            <a:ln w="76200" cap="rnd">
              <a:solidFill>
                <a:srgbClr val="002345"/>
              </a:solidFill>
              <a:round/>
            </a:ln>
            <a:effectLst/>
          </c:spPr>
          <c:marker>
            <c:symbol val="none"/>
          </c:marker>
          <c:cat>
            <c:strRef>
              <c:f>'1.5.C'!$Q$3:$Q$17</c:f>
              <c:strCache>
                <c:ptCount val="15"/>
                <c:pt idx="0">
                  <c:v>2019Q2</c:v>
                </c:pt>
                <c:pt idx="2">
                  <c:v>2019Q4</c:v>
                </c:pt>
                <c:pt idx="4">
                  <c:v>2020Q2</c:v>
                </c:pt>
                <c:pt idx="6">
                  <c:v>2020Q4</c:v>
                </c:pt>
                <c:pt idx="8">
                  <c:v>2021Q2</c:v>
                </c:pt>
                <c:pt idx="10">
                  <c:v>2021Q4</c:v>
                </c:pt>
                <c:pt idx="12">
                  <c:v>2022Q2</c:v>
                </c:pt>
                <c:pt idx="14">
                  <c:v>2022Q4</c:v>
                </c:pt>
              </c:strCache>
            </c:strRef>
          </c:cat>
          <c:val>
            <c:numRef>
              <c:f>'1.5.C'!$R$3:$R$13</c:f>
              <c:numCache>
                <c:formatCode>General</c:formatCode>
                <c:ptCount val="11"/>
                <c:pt idx="0">
                  <c:v>98.8</c:v>
                </c:pt>
                <c:pt idx="1">
                  <c:v>100.5</c:v>
                </c:pt>
                <c:pt idx="2">
                  <c:v>100.4</c:v>
                </c:pt>
                <c:pt idx="3">
                  <c:v>93.9</c:v>
                </c:pt>
                <c:pt idx="4">
                  <c:v>83.1</c:v>
                </c:pt>
                <c:pt idx="5">
                  <c:v>92.1</c:v>
                </c:pt>
                <c:pt idx="6">
                  <c:v>94.1</c:v>
                </c:pt>
                <c:pt idx="7">
                  <c:v>93.3</c:v>
                </c:pt>
                <c:pt idx="8">
                  <c:v>95.2</c:v>
                </c:pt>
                <c:pt idx="9">
                  <c:v>97.7</c:v>
                </c:pt>
                <c:pt idx="10">
                  <c:v>98.9</c:v>
                </c:pt>
              </c:numCache>
            </c:numRef>
          </c:val>
          <c:smooth val="0"/>
          <c:extLst>
            <c:ext xmlns:c16="http://schemas.microsoft.com/office/drawing/2014/chart" uri="{C3380CC4-5D6E-409C-BE32-E72D297353CC}">
              <c16:uniqueId val="{00000002-CAD8-410D-98A0-54630563D8A3}"/>
            </c:ext>
          </c:extLst>
        </c:ser>
        <c:ser>
          <c:idx val="1"/>
          <c:order val="2"/>
          <c:tx>
            <c:v>IEA</c:v>
          </c:tx>
          <c:spPr>
            <a:ln w="76200" cap="rnd">
              <a:solidFill>
                <a:srgbClr val="F78D28"/>
              </a:solidFill>
              <a:prstDash val="sysDash"/>
              <a:round/>
            </a:ln>
            <a:effectLst/>
          </c:spPr>
          <c:marker>
            <c:symbol val="none"/>
          </c:marker>
          <c:cat>
            <c:strRef>
              <c:f>'1.5.C'!$Q$3:$Q$17</c:f>
              <c:strCache>
                <c:ptCount val="15"/>
                <c:pt idx="0">
                  <c:v>2019Q2</c:v>
                </c:pt>
                <c:pt idx="2">
                  <c:v>2019Q4</c:v>
                </c:pt>
                <c:pt idx="4">
                  <c:v>2020Q2</c:v>
                </c:pt>
                <c:pt idx="6">
                  <c:v>2020Q4</c:v>
                </c:pt>
                <c:pt idx="8">
                  <c:v>2021Q2</c:v>
                </c:pt>
                <c:pt idx="10">
                  <c:v>2021Q4</c:v>
                </c:pt>
                <c:pt idx="12">
                  <c:v>2022Q2</c:v>
                </c:pt>
                <c:pt idx="14">
                  <c:v>2022Q4</c:v>
                </c:pt>
              </c:strCache>
            </c:strRef>
          </c:cat>
          <c:val>
            <c:numRef>
              <c:f>'1.5.C'!$S$3:$S$17</c:f>
              <c:numCache>
                <c:formatCode>General</c:formatCode>
                <c:ptCount val="15"/>
                <c:pt idx="10" formatCode="0.0">
                  <c:v>98.9</c:v>
                </c:pt>
                <c:pt idx="11" formatCode="0.0">
                  <c:v>97.9</c:v>
                </c:pt>
                <c:pt idx="12" formatCode="0.0">
                  <c:v>99.1</c:v>
                </c:pt>
                <c:pt idx="13" formatCode="0.0">
                  <c:v>100.8</c:v>
                </c:pt>
                <c:pt idx="14" formatCode="0.0">
                  <c:v>100.3</c:v>
                </c:pt>
              </c:numCache>
            </c:numRef>
          </c:val>
          <c:smooth val="0"/>
          <c:extLst>
            <c:ext xmlns:c16="http://schemas.microsoft.com/office/drawing/2014/chart" uri="{C3380CC4-5D6E-409C-BE32-E72D297353CC}">
              <c16:uniqueId val="{00000003-CAD8-410D-98A0-54630563D8A3}"/>
            </c:ext>
          </c:extLst>
        </c:ser>
        <c:ser>
          <c:idx val="2"/>
          <c:order val="3"/>
          <c:tx>
            <c:v>OPEC</c:v>
          </c:tx>
          <c:spPr>
            <a:ln w="76200" cap="rnd">
              <a:solidFill>
                <a:srgbClr val="EB1C2D"/>
              </a:solidFill>
              <a:prstDash val="sysDash"/>
              <a:round/>
            </a:ln>
            <a:effectLst/>
          </c:spPr>
          <c:marker>
            <c:symbol val="none"/>
          </c:marker>
          <c:cat>
            <c:strRef>
              <c:f>'1.5.C'!$Q$3:$Q$17</c:f>
              <c:strCache>
                <c:ptCount val="15"/>
                <c:pt idx="0">
                  <c:v>2019Q2</c:v>
                </c:pt>
                <c:pt idx="2">
                  <c:v>2019Q4</c:v>
                </c:pt>
                <c:pt idx="4">
                  <c:v>2020Q2</c:v>
                </c:pt>
                <c:pt idx="6">
                  <c:v>2020Q4</c:v>
                </c:pt>
                <c:pt idx="8">
                  <c:v>2021Q2</c:v>
                </c:pt>
                <c:pt idx="10">
                  <c:v>2021Q4</c:v>
                </c:pt>
                <c:pt idx="12">
                  <c:v>2022Q2</c:v>
                </c:pt>
                <c:pt idx="14">
                  <c:v>2022Q4</c:v>
                </c:pt>
              </c:strCache>
            </c:strRef>
          </c:cat>
          <c:val>
            <c:numRef>
              <c:f>'1.5.C'!$T$3:$T$17</c:f>
              <c:numCache>
                <c:formatCode>General</c:formatCode>
                <c:ptCount val="15"/>
                <c:pt idx="10" formatCode="0.0">
                  <c:v>98.9</c:v>
                </c:pt>
                <c:pt idx="11" formatCode="0.0">
                  <c:v>99.1</c:v>
                </c:pt>
                <c:pt idx="12" formatCode="0.0">
                  <c:v>99.8</c:v>
                </c:pt>
                <c:pt idx="13" formatCode="0.0">
                  <c:v>101.5</c:v>
                </c:pt>
                <c:pt idx="14" formatCode="0.0">
                  <c:v>102.6</c:v>
                </c:pt>
              </c:numCache>
            </c:numRef>
          </c:val>
          <c:smooth val="0"/>
          <c:extLst>
            <c:ext xmlns:c16="http://schemas.microsoft.com/office/drawing/2014/chart" uri="{C3380CC4-5D6E-409C-BE32-E72D297353CC}">
              <c16:uniqueId val="{00000004-CAD8-410D-98A0-54630563D8A3}"/>
            </c:ext>
          </c:extLst>
        </c:ser>
        <c:dLbls>
          <c:showLegendKey val="0"/>
          <c:showVal val="0"/>
          <c:showCatName val="0"/>
          <c:showSerName val="0"/>
          <c:showPercent val="0"/>
          <c:showBubbleSize val="0"/>
        </c:dLbls>
        <c:marker val="1"/>
        <c:smooth val="0"/>
        <c:axId val="152119360"/>
        <c:axId val="152115200"/>
      </c:lineChart>
      <c:catAx>
        <c:axId val="152119360"/>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52115200"/>
        <c:crosses val="autoZero"/>
        <c:auto val="1"/>
        <c:lblAlgn val="ctr"/>
        <c:lblOffset val="100"/>
        <c:noMultiLvlLbl val="0"/>
      </c:catAx>
      <c:valAx>
        <c:axId val="152115200"/>
        <c:scaling>
          <c:orientation val="minMax"/>
          <c:max val="105"/>
          <c:min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2119360"/>
        <c:crosses val="autoZero"/>
        <c:crossBetween val="between"/>
        <c:majorUnit val="5"/>
      </c:valAx>
      <c:spPr>
        <a:solidFill>
          <a:sysClr val="window" lastClr="FFFFFF"/>
        </a:solidFill>
        <a:ln>
          <a:noFill/>
        </a:ln>
        <a:effectLst/>
      </c:spPr>
    </c:plotArea>
    <c:legend>
      <c:legendPos val="t"/>
      <c:legendEntry>
        <c:idx val="0"/>
        <c:delete val="1"/>
      </c:legendEntry>
      <c:legendEntry>
        <c:idx val="1"/>
        <c:delete val="1"/>
      </c:legendEntry>
      <c:layout>
        <c:manualLayout>
          <c:xMode val="edge"/>
          <c:yMode val="edge"/>
          <c:x val="0.46310921596873866"/>
          <c:y val="0.45538971807628525"/>
          <c:w val="0.4397406762324606"/>
          <c:h val="0.2356972049954917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31553367306524"/>
          <c:y val="0.13949238751512941"/>
          <c:w val="0.87413659230096252"/>
          <c:h val="0.60289588801399829"/>
        </c:manualLayout>
      </c:layout>
      <c:lineChart>
        <c:grouping val="standard"/>
        <c:varyColors val="0"/>
        <c:ser>
          <c:idx val="1"/>
          <c:order val="0"/>
          <c:tx>
            <c:v>Advanced economies</c:v>
          </c:tx>
          <c:spPr>
            <a:ln w="76200" cap="rnd">
              <a:solidFill>
                <a:srgbClr val="002345"/>
              </a:solidFill>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'!$V$3:$V$378</c:f>
              <c:numCache>
                <c:formatCode>0.0</c:formatCode>
                <c:ptCount val="376"/>
                <c:pt idx="0">
                  <c:v>0</c:v>
                </c:pt>
                <c:pt idx="1">
                  <c:v>0</c:v>
                </c:pt>
                <c:pt idx="2">
                  <c:v>0</c:v>
                </c:pt>
                <c:pt idx="3">
                  <c:v>0</c:v>
                </c:pt>
                <c:pt idx="4">
                  <c:v>0</c:v>
                </c:pt>
                <c:pt idx="5">
                  <c:v>0</c:v>
                </c:pt>
                <c:pt idx="6">
                  <c:v>0</c:v>
                </c:pt>
                <c:pt idx="7">
                  <c:v>0</c:v>
                </c:pt>
                <c:pt idx="8">
                  <c:v>0</c:v>
                </c:pt>
                <c:pt idx="9">
                  <c:v>0.1</c:v>
                </c:pt>
                <c:pt idx="10">
                  <c:v>0.1</c:v>
                </c:pt>
                <c:pt idx="11">
                  <c:v>0.1</c:v>
                </c:pt>
                <c:pt idx="12">
                  <c:v>0.1</c:v>
                </c:pt>
                <c:pt idx="13">
                  <c:v>0.1</c:v>
                </c:pt>
                <c:pt idx="14">
                  <c:v>0.2</c:v>
                </c:pt>
                <c:pt idx="15">
                  <c:v>0.2</c:v>
                </c:pt>
                <c:pt idx="16">
                  <c:v>0.2</c:v>
                </c:pt>
                <c:pt idx="17">
                  <c:v>0.3</c:v>
                </c:pt>
                <c:pt idx="18">
                  <c:v>0.3</c:v>
                </c:pt>
                <c:pt idx="19">
                  <c:v>0.3</c:v>
                </c:pt>
                <c:pt idx="20">
                  <c:v>0.4</c:v>
                </c:pt>
                <c:pt idx="21">
                  <c:v>0.4</c:v>
                </c:pt>
                <c:pt idx="22">
                  <c:v>0.5</c:v>
                </c:pt>
                <c:pt idx="23">
                  <c:v>0.5</c:v>
                </c:pt>
                <c:pt idx="24">
                  <c:v>0.6</c:v>
                </c:pt>
                <c:pt idx="25">
                  <c:v>0.6</c:v>
                </c:pt>
                <c:pt idx="26">
                  <c:v>0.7</c:v>
                </c:pt>
                <c:pt idx="27">
                  <c:v>0.8</c:v>
                </c:pt>
                <c:pt idx="28">
                  <c:v>0.9</c:v>
                </c:pt>
                <c:pt idx="29">
                  <c:v>1</c:v>
                </c:pt>
                <c:pt idx="30">
                  <c:v>1.1000000000000001</c:v>
                </c:pt>
                <c:pt idx="31">
                  <c:v>1.2</c:v>
                </c:pt>
                <c:pt idx="32">
                  <c:v>1.3</c:v>
                </c:pt>
                <c:pt idx="33">
                  <c:v>1.4</c:v>
                </c:pt>
                <c:pt idx="34">
                  <c:v>1.6</c:v>
                </c:pt>
                <c:pt idx="35">
                  <c:v>1.7</c:v>
                </c:pt>
                <c:pt idx="36">
                  <c:v>1.8</c:v>
                </c:pt>
                <c:pt idx="37">
                  <c:v>2</c:v>
                </c:pt>
                <c:pt idx="38">
                  <c:v>2.1</c:v>
                </c:pt>
                <c:pt idx="39">
                  <c:v>2.2999999999999998</c:v>
                </c:pt>
                <c:pt idx="40">
                  <c:v>2.4</c:v>
                </c:pt>
                <c:pt idx="41">
                  <c:v>2.6</c:v>
                </c:pt>
                <c:pt idx="42">
                  <c:v>2.7</c:v>
                </c:pt>
                <c:pt idx="43">
                  <c:v>2.9</c:v>
                </c:pt>
                <c:pt idx="44">
                  <c:v>3.1</c:v>
                </c:pt>
                <c:pt idx="45">
                  <c:v>3.2</c:v>
                </c:pt>
                <c:pt idx="46">
                  <c:v>3.4</c:v>
                </c:pt>
                <c:pt idx="47">
                  <c:v>3.5</c:v>
                </c:pt>
                <c:pt idx="48">
                  <c:v>3.7</c:v>
                </c:pt>
                <c:pt idx="49">
                  <c:v>3.8</c:v>
                </c:pt>
                <c:pt idx="50">
                  <c:v>4</c:v>
                </c:pt>
                <c:pt idx="51">
                  <c:v>4.2</c:v>
                </c:pt>
                <c:pt idx="52">
                  <c:v>4.3</c:v>
                </c:pt>
                <c:pt idx="53">
                  <c:v>4.5</c:v>
                </c:pt>
                <c:pt idx="54">
                  <c:v>4.7</c:v>
                </c:pt>
                <c:pt idx="55">
                  <c:v>4.8</c:v>
                </c:pt>
                <c:pt idx="56">
                  <c:v>5</c:v>
                </c:pt>
                <c:pt idx="57">
                  <c:v>5.0999999999999996</c:v>
                </c:pt>
                <c:pt idx="58">
                  <c:v>5.3</c:v>
                </c:pt>
                <c:pt idx="59">
                  <c:v>5.5</c:v>
                </c:pt>
                <c:pt idx="60">
                  <c:v>5.6</c:v>
                </c:pt>
                <c:pt idx="61">
                  <c:v>5.8</c:v>
                </c:pt>
                <c:pt idx="62">
                  <c:v>5.9</c:v>
                </c:pt>
                <c:pt idx="63">
                  <c:v>6.1</c:v>
                </c:pt>
                <c:pt idx="64">
                  <c:v>6.3</c:v>
                </c:pt>
                <c:pt idx="65">
                  <c:v>6.4</c:v>
                </c:pt>
                <c:pt idx="66">
                  <c:v>6.6</c:v>
                </c:pt>
                <c:pt idx="67">
                  <c:v>6.7</c:v>
                </c:pt>
                <c:pt idx="68">
                  <c:v>6.9</c:v>
                </c:pt>
                <c:pt idx="69">
                  <c:v>7.1</c:v>
                </c:pt>
                <c:pt idx="70">
                  <c:v>7.2</c:v>
                </c:pt>
                <c:pt idx="71">
                  <c:v>7.4</c:v>
                </c:pt>
                <c:pt idx="72">
                  <c:v>7.5</c:v>
                </c:pt>
                <c:pt idx="73">
                  <c:v>7.7</c:v>
                </c:pt>
                <c:pt idx="74">
                  <c:v>7.8</c:v>
                </c:pt>
                <c:pt idx="75">
                  <c:v>8</c:v>
                </c:pt>
                <c:pt idx="76">
                  <c:v>8.1999999999999993</c:v>
                </c:pt>
                <c:pt idx="77">
                  <c:v>8.3000000000000007</c:v>
                </c:pt>
                <c:pt idx="78">
                  <c:v>8.5</c:v>
                </c:pt>
                <c:pt idx="79">
                  <c:v>8.6999999999999993</c:v>
                </c:pt>
                <c:pt idx="80">
                  <c:v>8.9</c:v>
                </c:pt>
                <c:pt idx="81">
                  <c:v>9.1</c:v>
                </c:pt>
                <c:pt idx="82">
                  <c:v>9.3000000000000007</c:v>
                </c:pt>
                <c:pt idx="83">
                  <c:v>9.5</c:v>
                </c:pt>
                <c:pt idx="84">
                  <c:v>9.8000000000000007</c:v>
                </c:pt>
                <c:pt idx="85">
                  <c:v>10</c:v>
                </c:pt>
                <c:pt idx="86">
                  <c:v>10.199999999999999</c:v>
                </c:pt>
                <c:pt idx="87">
                  <c:v>10.5</c:v>
                </c:pt>
                <c:pt idx="88">
                  <c:v>10.7</c:v>
                </c:pt>
                <c:pt idx="89">
                  <c:v>11</c:v>
                </c:pt>
                <c:pt idx="90">
                  <c:v>11.3</c:v>
                </c:pt>
                <c:pt idx="91">
                  <c:v>11.5</c:v>
                </c:pt>
                <c:pt idx="92">
                  <c:v>11.8</c:v>
                </c:pt>
                <c:pt idx="93">
                  <c:v>12.1</c:v>
                </c:pt>
                <c:pt idx="94">
                  <c:v>12.4</c:v>
                </c:pt>
                <c:pt idx="95">
                  <c:v>12.7</c:v>
                </c:pt>
                <c:pt idx="96">
                  <c:v>13</c:v>
                </c:pt>
                <c:pt idx="97">
                  <c:v>13.2</c:v>
                </c:pt>
                <c:pt idx="98">
                  <c:v>13.5</c:v>
                </c:pt>
                <c:pt idx="99">
                  <c:v>13.8</c:v>
                </c:pt>
                <c:pt idx="100">
                  <c:v>14.1</c:v>
                </c:pt>
                <c:pt idx="101">
                  <c:v>14.4</c:v>
                </c:pt>
                <c:pt idx="102">
                  <c:v>14.7</c:v>
                </c:pt>
                <c:pt idx="103">
                  <c:v>15</c:v>
                </c:pt>
                <c:pt idx="104">
                  <c:v>15.3</c:v>
                </c:pt>
                <c:pt idx="105">
                  <c:v>15.6</c:v>
                </c:pt>
                <c:pt idx="106">
                  <c:v>15.9</c:v>
                </c:pt>
                <c:pt idx="107">
                  <c:v>16.2</c:v>
                </c:pt>
                <c:pt idx="108">
                  <c:v>16.600000000000001</c:v>
                </c:pt>
                <c:pt idx="109">
                  <c:v>16.899999999999999</c:v>
                </c:pt>
                <c:pt idx="110">
                  <c:v>17.2</c:v>
                </c:pt>
                <c:pt idx="111">
                  <c:v>17.5</c:v>
                </c:pt>
                <c:pt idx="112">
                  <c:v>17.8</c:v>
                </c:pt>
                <c:pt idx="113">
                  <c:v>18.100000000000001</c:v>
                </c:pt>
                <c:pt idx="114">
                  <c:v>18.399999999999999</c:v>
                </c:pt>
                <c:pt idx="115">
                  <c:v>18.7</c:v>
                </c:pt>
                <c:pt idx="116">
                  <c:v>19.100000000000001</c:v>
                </c:pt>
                <c:pt idx="117">
                  <c:v>19.399999999999999</c:v>
                </c:pt>
                <c:pt idx="118">
                  <c:v>19.7</c:v>
                </c:pt>
                <c:pt idx="119">
                  <c:v>20.100000000000001</c:v>
                </c:pt>
                <c:pt idx="120">
                  <c:v>20.399999999999999</c:v>
                </c:pt>
                <c:pt idx="121">
                  <c:v>20.8</c:v>
                </c:pt>
                <c:pt idx="122">
                  <c:v>21.1</c:v>
                </c:pt>
                <c:pt idx="123">
                  <c:v>21.4</c:v>
                </c:pt>
                <c:pt idx="124">
                  <c:v>21.8</c:v>
                </c:pt>
                <c:pt idx="125">
                  <c:v>22.1</c:v>
                </c:pt>
                <c:pt idx="126">
                  <c:v>22.5</c:v>
                </c:pt>
                <c:pt idx="127">
                  <c:v>22.9</c:v>
                </c:pt>
                <c:pt idx="128">
                  <c:v>23.2</c:v>
                </c:pt>
                <c:pt idx="129">
                  <c:v>23.6</c:v>
                </c:pt>
                <c:pt idx="130">
                  <c:v>23.9</c:v>
                </c:pt>
                <c:pt idx="131">
                  <c:v>24.3</c:v>
                </c:pt>
                <c:pt idx="132">
                  <c:v>24.6</c:v>
                </c:pt>
                <c:pt idx="133">
                  <c:v>24.9</c:v>
                </c:pt>
                <c:pt idx="134">
                  <c:v>25.3</c:v>
                </c:pt>
                <c:pt idx="135">
                  <c:v>25.6</c:v>
                </c:pt>
                <c:pt idx="136">
                  <c:v>26</c:v>
                </c:pt>
                <c:pt idx="137">
                  <c:v>26.3</c:v>
                </c:pt>
                <c:pt idx="138">
                  <c:v>26.6</c:v>
                </c:pt>
                <c:pt idx="139">
                  <c:v>27</c:v>
                </c:pt>
                <c:pt idx="140">
                  <c:v>27.3</c:v>
                </c:pt>
                <c:pt idx="141">
                  <c:v>27.6</c:v>
                </c:pt>
                <c:pt idx="142">
                  <c:v>27.9</c:v>
                </c:pt>
                <c:pt idx="143">
                  <c:v>28.3</c:v>
                </c:pt>
                <c:pt idx="144">
                  <c:v>28.6</c:v>
                </c:pt>
                <c:pt idx="145">
                  <c:v>28.9</c:v>
                </c:pt>
                <c:pt idx="146">
                  <c:v>29.2</c:v>
                </c:pt>
                <c:pt idx="147">
                  <c:v>29.5</c:v>
                </c:pt>
                <c:pt idx="148">
                  <c:v>29.8</c:v>
                </c:pt>
                <c:pt idx="149">
                  <c:v>30.2</c:v>
                </c:pt>
                <c:pt idx="150">
                  <c:v>30.5</c:v>
                </c:pt>
                <c:pt idx="151">
                  <c:v>30.8</c:v>
                </c:pt>
                <c:pt idx="152">
                  <c:v>31.1</c:v>
                </c:pt>
                <c:pt idx="153">
                  <c:v>31.4</c:v>
                </c:pt>
                <c:pt idx="154">
                  <c:v>31.7</c:v>
                </c:pt>
                <c:pt idx="155">
                  <c:v>32.1</c:v>
                </c:pt>
                <c:pt idx="156">
                  <c:v>32.4</c:v>
                </c:pt>
                <c:pt idx="157">
                  <c:v>32.700000000000003</c:v>
                </c:pt>
                <c:pt idx="158">
                  <c:v>33.1</c:v>
                </c:pt>
                <c:pt idx="159">
                  <c:v>33.4</c:v>
                </c:pt>
                <c:pt idx="160">
                  <c:v>33.700000000000003</c:v>
                </c:pt>
                <c:pt idx="161">
                  <c:v>34.1</c:v>
                </c:pt>
                <c:pt idx="162">
                  <c:v>34.4</c:v>
                </c:pt>
                <c:pt idx="163">
                  <c:v>34.799999999999997</c:v>
                </c:pt>
                <c:pt idx="164">
                  <c:v>35.1</c:v>
                </c:pt>
                <c:pt idx="165">
                  <c:v>35.4</c:v>
                </c:pt>
                <c:pt idx="166">
                  <c:v>35.799999999999997</c:v>
                </c:pt>
                <c:pt idx="167">
                  <c:v>36.1</c:v>
                </c:pt>
                <c:pt idx="168">
                  <c:v>36.5</c:v>
                </c:pt>
                <c:pt idx="169">
                  <c:v>36.799999999999997</c:v>
                </c:pt>
                <c:pt idx="170">
                  <c:v>37.1</c:v>
                </c:pt>
                <c:pt idx="171">
                  <c:v>37.5</c:v>
                </c:pt>
                <c:pt idx="172">
                  <c:v>37.799999999999997</c:v>
                </c:pt>
                <c:pt idx="173">
                  <c:v>38.200000000000003</c:v>
                </c:pt>
                <c:pt idx="174">
                  <c:v>38.5</c:v>
                </c:pt>
                <c:pt idx="175">
                  <c:v>38.9</c:v>
                </c:pt>
                <c:pt idx="176">
                  <c:v>39.200000000000003</c:v>
                </c:pt>
                <c:pt idx="177">
                  <c:v>39.6</c:v>
                </c:pt>
                <c:pt idx="178">
                  <c:v>40</c:v>
                </c:pt>
                <c:pt idx="179">
                  <c:v>40.299999999999997</c:v>
                </c:pt>
                <c:pt idx="180">
                  <c:v>40.700000000000003</c:v>
                </c:pt>
                <c:pt idx="181">
                  <c:v>41.1</c:v>
                </c:pt>
                <c:pt idx="182">
                  <c:v>41.4</c:v>
                </c:pt>
                <c:pt idx="183">
                  <c:v>41.8</c:v>
                </c:pt>
                <c:pt idx="184">
                  <c:v>42.2</c:v>
                </c:pt>
                <c:pt idx="185">
                  <c:v>42.6</c:v>
                </c:pt>
                <c:pt idx="186">
                  <c:v>43</c:v>
                </c:pt>
                <c:pt idx="187">
                  <c:v>43.3</c:v>
                </c:pt>
                <c:pt idx="188">
                  <c:v>43.7</c:v>
                </c:pt>
                <c:pt idx="189">
                  <c:v>44.1</c:v>
                </c:pt>
                <c:pt idx="190">
                  <c:v>44.4</c:v>
                </c:pt>
                <c:pt idx="191">
                  <c:v>44.8</c:v>
                </c:pt>
                <c:pt idx="192">
                  <c:v>45.1</c:v>
                </c:pt>
                <c:pt idx="193">
                  <c:v>45.4</c:v>
                </c:pt>
                <c:pt idx="194">
                  <c:v>45.8</c:v>
                </c:pt>
                <c:pt idx="195">
                  <c:v>46.1</c:v>
                </c:pt>
                <c:pt idx="196">
                  <c:v>46.4</c:v>
                </c:pt>
                <c:pt idx="197">
                  <c:v>46.7</c:v>
                </c:pt>
                <c:pt idx="198">
                  <c:v>47</c:v>
                </c:pt>
                <c:pt idx="199">
                  <c:v>47.3</c:v>
                </c:pt>
                <c:pt idx="200">
                  <c:v>47.6</c:v>
                </c:pt>
                <c:pt idx="201">
                  <c:v>47.9</c:v>
                </c:pt>
                <c:pt idx="202">
                  <c:v>48.1</c:v>
                </c:pt>
                <c:pt idx="203">
                  <c:v>48.4</c:v>
                </c:pt>
                <c:pt idx="204">
                  <c:v>48.7</c:v>
                </c:pt>
                <c:pt idx="205">
                  <c:v>49</c:v>
                </c:pt>
                <c:pt idx="206">
                  <c:v>49.2</c:v>
                </c:pt>
                <c:pt idx="207">
                  <c:v>49.5</c:v>
                </c:pt>
                <c:pt idx="208">
                  <c:v>49.7</c:v>
                </c:pt>
                <c:pt idx="209">
                  <c:v>50</c:v>
                </c:pt>
                <c:pt idx="210">
                  <c:v>50.3</c:v>
                </c:pt>
                <c:pt idx="211">
                  <c:v>50.5</c:v>
                </c:pt>
                <c:pt idx="212">
                  <c:v>50.8</c:v>
                </c:pt>
                <c:pt idx="213">
                  <c:v>51</c:v>
                </c:pt>
                <c:pt idx="214">
                  <c:v>51.3</c:v>
                </c:pt>
                <c:pt idx="215">
                  <c:v>51.5</c:v>
                </c:pt>
                <c:pt idx="216">
                  <c:v>51.8</c:v>
                </c:pt>
                <c:pt idx="217">
                  <c:v>52</c:v>
                </c:pt>
                <c:pt idx="218">
                  <c:v>52.3</c:v>
                </c:pt>
                <c:pt idx="219">
                  <c:v>52.5</c:v>
                </c:pt>
                <c:pt idx="220">
                  <c:v>52.8</c:v>
                </c:pt>
                <c:pt idx="221">
                  <c:v>53</c:v>
                </c:pt>
                <c:pt idx="222">
                  <c:v>53.2</c:v>
                </c:pt>
                <c:pt idx="223">
                  <c:v>53.5</c:v>
                </c:pt>
                <c:pt idx="224">
                  <c:v>53.7</c:v>
                </c:pt>
                <c:pt idx="225">
                  <c:v>53.9</c:v>
                </c:pt>
                <c:pt idx="226">
                  <c:v>54.2</c:v>
                </c:pt>
                <c:pt idx="227">
                  <c:v>54.4</c:v>
                </c:pt>
                <c:pt idx="228">
                  <c:v>54.6</c:v>
                </c:pt>
                <c:pt idx="229">
                  <c:v>54.9</c:v>
                </c:pt>
                <c:pt idx="230">
                  <c:v>55.1</c:v>
                </c:pt>
                <c:pt idx="231">
                  <c:v>55.3</c:v>
                </c:pt>
                <c:pt idx="232">
                  <c:v>55.6</c:v>
                </c:pt>
                <c:pt idx="233">
                  <c:v>55.8</c:v>
                </c:pt>
                <c:pt idx="234">
                  <c:v>56.1</c:v>
                </c:pt>
                <c:pt idx="235">
                  <c:v>56.4</c:v>
                </c:pt>
                <c:pt idx="236">
                  <c:v>56.6</c:v>
                </c:pt>
                <c:pt idx="237">
                  <c:v>56.9</c:v>
                </c:pt>
                <c:pt idx="238">
                  <c:v>57.2</c:v>
                </c:pt>
                <c:pt idx="239">
                  <c:v>57.4</c:v>
                </c:pt>
                <c:pt idx="240">
                  <c:v>57.7</c:v>
                </c:pt>
                <c:pt idx="241">
                  <c:v>58</c:v>
                </c:pt>
                <c:pt idx="242">
                  <c:v>58.2</c:v>
                </c:pt>
                <c:pt idx="243">
                  <c:v>58.5</c:v>
                </c:pt>
                <c:pt idx="244">
                  <c:v>58.7</c:v>
                </c:pt>
                <c:pt idx="245">
                  <c:v>59</c:v>
                </c:pt>
                <c:pt idx="246">
                  <c:v>59.2</c:v>
                </c:pt>
                <c:pt idx="247">
                  <c:v>59.5</c:v>
                </c:pt>
                <c:pt idx="248">
                  <c:v>59.7</c:v>
                </c:pt>
                <c:pt idx="249">
                  <c:v>59.9</c:v>
                </c:pt>
                <c:pt idx="250">
                  <c:v>60.1</c:v>
                </c:pt>
                <c:pt idx="251">
                  <c:v>60.4</c:v>
                </c:pt>
                <c:pt idx="252">
                  <c:v>60.6</c:v>
                </c:pt>
                <c:pt idx="253">
                  <c:v>60.8</c:v>
                </c:pt>
                <c:pt idx="254">
                  <c:v>61</c:v>
                </c:pt>
                <c:pt idx="255">
                  <c:v>61.3</c:v>
                </c:pt>
                <c:pt idx="256">
                  <c:v>61.5</c:v>
                </c:pt>
                <c:pt idx="257">
                  <c:v>61.7</c:v>
                </c:pt>
                <c:pt idx="258">
                  <c:v>61.9</c:v>
                </c:pt>
                <c:pt idx="259">
                  <c:v>62.2</c:v>
                </c:pt>
                <c:pt idx="260">
                  <c:v>62.4</c:v>
                </c:pt>
                <c:pt idx="261">
                  <c:v>62.6</c:v>
                </c:pt>
                <c:pt idx="262">
                  <c:v>62.8</c:v>
                </c:pt>
                <c:pt idx="263">
                  <c:v>63</c:v>
                </c:pt>
                <c:pt idx="264">
                  <c:v>63.3</c:v>
                </c:pt>
                <c:pt idx="265">
                  <c:v>63.5</c:v>
                </c:pt>
                <c:pt idx="266">
                  <c:v>63.7</c:v>
                </c:pt>
                <c:pt idx="267">
                  <c:v>63.9</c:v>
                </c:pt>
                <c:pt idx="268">
                  <c:v>64.099999999999994</c:v>
                </c:pt>
                <c:pt idx="269">
                  <c:v>64.3</c:v>
                </c:pt>
                <c:pt idx="270">
                  <c:v>64.5</c:v>
                </c:pt>
                <c:pt idx="271">
                  <c:v>64.7</c:v>
                </c:pt>
                <c:pt idx="272">
                  <c:v>64.900000000000006</c:v>
                </c:pt>
                <c:pt idx="273">
                  <c:v>65.099999999999994</c:v>
                </c:pt>
                <c:pt idx="274">
                  <c:v>65.3</c:v>
                </c:pt>
                <c:pt idx="275">
                  <c:v>65.5</c:v>
                </c:pt>
                <c:pt idx="276">
                  <c:v>65.7</c:v>
                </c:pt>
                <c:pt idx="277">
                  <c:v>65.900000000000006</c:v>
                </c:pt>
                <c:pt idx="278">
                  <c:v>66.099999999999994</c:v>
                </c:pt>
                <c:pt idx="279">
                  <c:v>66.3</c:v>
                </c:pt>
                <c:pt idx="280">
                  <c:v>66.5</c:v>
                </c:pt>
                <c:pt idx="281">
                  <c:v>66.7</c:v>
                </c:pt>
                <c:pt idx="282">
                  <c:v>66.8</c:v>
                </c:pt>
                <c:pt idx="283">
                  <c:v>67</c:v>
                </c:pt>
                <c:pt idx="284">
                  <c:v>67.2</c:v>
                </c:pt>
                <c:pt idx="285">
                  <c:v>67.3</c:v>
                </c:pt>
                <c:pt idx="286">
                  <c:v>67.5</c:v>
                </c:pt>
                <c:pt idx="287">
                  <c:v>67.7</c:v>
                </c:pt>
                <c:pt idx="288">
                  <c:v>67.8</c:v>
                </c:pt>
                <c:pt idx="289">
                  <c:v>68</c:v>
                </c:pt>
                <c:pt idx="290">
                  <c:v>68.2</c:v>
                </c:pt>
                <c:pt idx="291">
                  <c:v>68.3</c:v>
                </c:pt>
                <c:pt idx="292">
                  <c:v>68.5</c:v>
                </c:pt>
                <c:pt idx="293">
                  <c:v>68.599999999999994</c:v>
                </c:pt>
                <c:pt idx="294">
                  <c:v>68.8</c:v>
                </c:pt>
                <c:pt idx="295">
                  <c:v>68.900000000000006</c:v>
                </c:pt>
                <c:pt idx="296">
                  <c:v>69</c:v>
                </c:pt>
                <c:pt idx="297">
                  <c:v>69.2</c:v>
                </c:pt>
                <c:pt idx="298">
                  <c:v>69.3</c:v>
                </c:pt>
                <c:pt idx="299">
                  <c:v>69.5</c:v>
                </c:pt>
                <c:pt idx="300">
                  <c:v>69.599999999999994</c:v>
                </c:pt>
                <c:pt idx="301">
                  <c:v>69.7</c:v>
                </c:pt>
                <c:pt idx="302">
                  <c:v>69.8</c:v>
                </c:pt>
                <c:pt idx="303">
                  <c:v>69.900000000000006</c:v>
                </c:pt>
                <c:pt idx="304">
                  <c:v>70.099999999999994</c:v>
                </c:pt>
                <c:pt idx="305">
                  <c:v>70.2</c:v>
                </c:pt>
                <c:pt idx="306">
                  <c:v>70.3</c:v>
                </c:pt>
                <c:pt idx="307">
                  <c:v>70.400000000000006</c:v>
                </c:pt>
                <c:pt idx="308">
                  <c:v>70.5</c:v>
                </c:pt>
                <c:pt idx="309">
                  <c:v>70.599999999999994</c:v>
                </c:pt>
                <c:pt idx="310">
                  <c:v>70.7</c:v>
                </c:pt>
                <c:pt idx="311">
                  <c:v>70.8</c:v>
                </c:pt>
                <c:pt idx="312">
                  <c:v>70.900000000000006</c:v>
                </c:pt>
                <c:pt idx="313">
                  <c:v>71</c:v>
                </c:pt>
                <c:pt idx="314">
                  <c:v>71</c:v>
                </c:pt>
                <c:pt idx="315">
                  <c:v>71.099999999999994</c:v>
                </c:pt>
                <c:pt idx="316">
                  <c:v>71.2</c:v>
                </c:pt>
                <c:pt idx="317">
                  <c:v>71.3</c:v>
                </c:pt>
                <c:pt idx="318">
                  <c:v>71.400000000000006</c:v>
                </c:pt>
                <c:pt idx="319">
                  <c:v>71.5</c:v>
                </c:pt>
                <c:pt idx="320">
                  <c:v>71.599999999999994</c:v>
                </c:pt>
                <c:pt idx="321">
                  <c:v>71.7</c:v>
                </c:pt>
                <c:pt idx="322">
                  <c:v>71.8</c:v>
                </c:pt>
                <c:pt idx="323">
                  <c:v>71.900000000000006</c:v>
                </c:pt>
                <c:pt idx="324">
                  <c:v>72</c:v>
                </c:pt>
                <c:pt idx="325">
                  <c:v>72.099999999999994</c:v>
                </c:pt>
                <c:pt idx="326">
                  <c:v>72.099999999999994</c:v>
                </c:pt>
                <c:pt idx="327">
                  <c:v>72.2</c:v>
                </c:pt>
                <c:pt idx="328">
                  <c:v>72.3</c:v>
                </c:pt>
                <c:pt idx="329">
                  <c:v>72.400000000000006</c:v>
                </c:pt>
                <c:pt idx="330">
                  <c:v>72.5</c:v>
                </c:pt>
                <c:pt idx="331">
                  <c:v>72.5</c:v>
                </c:pt>
                <c:pt idx="332">
                  <c:v>72.599999999999994</c:v>
                </c:pt>
                <c:pt idx="333">
                  <c:v>72.7</c:v>
                </c:pt>
                <c:pt idx="334">
                  <c:v>72.8</c:v>
                </c:pt>
                <c:pt idx="335">
                  <c:v>72.900000000000006</c:v>
                </c:pt>
                <c:pt idx="336">
                  <c:v>73</c:v>
                </c:pt>
                <c:pt idx="337">
                  <c:v>73</c:v>
                </c:pt>
                <c:pt idx="338">
                  <c:v>73.099999999999994</c:v>
                </c:pt>
                <c:pt idx="339">
                  <c:v>73.2</c:v>
                </c:pt>
                <c:pt idx="340">
                  <c:v>73.3</c:v>
                </c:pt>
                <c:pt idx="341">
                  <c:v>73.400000000000006</c:v>
                </c:pt>
                <c:pt idx="342">
                  <c:v>73.5</c:v>
                </c:pt>
                <c:pt idx="343">
                  <c:v>73.5</c:v>
                </c:pt>
                <c:pt idx="344">
                  <c:v>73.599999999999994</c:v>
                </c:pt>
                <c:pt idx="345">
                  <c:v>73.7</c:v>
                </c:pt>
                <c:pt idx="346">
                  <c:v>73.8</c:v>
                </c:pt>
                <c:pt idx="347">
                  <c:v>73.900000000000006</c:v>
                </c:pt>
                <c:pt idx="348">
                  <c:v>73.900000000000006</c:v>
                </c:pt>
                <c:pt idx="349">
                  <c:v>74</c:v>
                </c:pt>
                <c:pt idx="350">
                  <c:v>74.099999999999994</c:v>
                </c:pt>
                <c:pt idx="351">
                  <c:v>74.2</c:v>
                </c:pt>
                <c:pt idx="352">
                  <c:v>74.2</c:v>
                </c:pt>
                <c:pt idx="353">
                  <c:v>74.3</c:v>
                </c:pt>
                <c:pt idx="354">
                  <c:v>74.400000000000006</c:v>
                </c:pt>
                <c:pt idx="355">
                  <c:v>74.5</c:v>
                </c:pt>
                <c:pt idx="356">
                  <c:v>74.5</c:v>
                </c:pt>
                <c:pt idx="357">
                  <c:v>74.599999999999994</c:v>
                </c:pt>
                <c:pt idx="358">
                  <c:v>74.7</c:v>
                </c:pt>
                <c:pt idx="359">
                  <c:v>74.7</c:v>
                </c:pt>
                <c:pt idx="360">
                  <c:v>74.8</c:v>
                </c:pt>
                <c:pt idx="361">
                  <c:v>74.900000000000006</c:v>
                </c:pt>
                <c:pt idx="362">
                  <c:v>75</c:v>
                </c:pt>
                <c:pt idx="363">
                  <c:v>75</c:v>
                </c:pt>
                <c:pt idx="364">
                  <c:v>75.099999999999994</c:v>
                </c:pt>
                <c:pt idx="365">
                  <c:v>75.2</c:v>
                </c:pt>
                <c:pt idx="366">
                  <c:v>75.2</c:v>
                </c:pt>
                <c:pt idx="367">
                  <c:v>75.3</c:v>
                </c:pt>
                <c:pt idx="368">
                  <c:v>75.400000000000006</c:v>
                </c:pt>
                <c:pt idx="369">
                  <c:v>75.5</c:v>
                </c:pt>
                <c:pt idx="370">
                  <c:v>75.5</c:v>
                </c:pt>
                <c:pt idx="371">
                  <c:v>75.599999999999994</c:v>
                </c:pt>
                <c:pt idx="372">
                  <c:v>75.7</c:v>
                </c:pt>
                <c:pt idx="373">
                  <c:v>75.7</c:v>
                </c:pt>
                <c:pt idx="374">
                  <c:v>75.8</c:v>
                </c:pt>
                <c:pt idx="375">
                  <c:v>75.900000000000006</c:v>
                </c:pt>
              </c:numCache>
            </c:numRef>
          </c:val>
          <c:smooth val="0"/>
          <c:extLst>
            <c:ext xmlns:c16="http://schemas.microsoft.com/office/drawing/2014/chart" uri="{C3380CC4-5D6E-409C-BE32-E72D297353CC}">
              <c16:uniqueId val="{00000000-86BE-4AE8-B4A3-C50FBC47BFBE}"/>
            </c:ext>
          </c:extLst>
        </c:ser>
        <c:ser>
          <c:idx val="2"/>
          <c:order val="1"/>
          <c:tx>
            <c:v>EMDEs</c:v>
          </c:tx>
          <c:spPr>
            <a:ln w="76200" cap="rnd">
              <a:solidFill>
                <a:srgbClr val="EB1C2D"/>
              </a:solidFill>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'!$W$3:$W$378</c:f>
              <c:numCache>
                <c:formatCode>0.0</c:formatCode>
                <c:ptCount val="3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0.2</c:v>
                </c:pt>
                <c:pt idx="54">
                  <c:v>0.2</c:v>
                </c:pt>
                <c:pt idx="55">
                  <c:v>0.2</c:v>
                </c:pt>
                <c:pt idx="56">
                  <c:v>0.2</c:v>
                </c:pt>
                <c:pt idx="57">
                  <c:v>0.2</c:v>
                </c:pt>
                <c:pt idx="58">
                  <c:v>0.2</c:v>
                </c:pt>
                <c:pt idx="59">
                  <c:v>0.2</c:v>
                </c:pt>
                <c:pt idx="60">
                  <c:v>0.2</c:v>
                </c:pt>
                <c:pt idx="61">
                  <c:v>0.3</c:v>
                </c:pt>
                <c:pt idx="62">
                  <c:v>0.3</c:v>
                </c:pt>
                <c:pt idx="63">
                  <c:v>0.3</c:v>
                </c:pt>
                <c:pt idx="64">
                  <c:v>0.3</c:v>
                </c:pt>
                <c:pt idx="65">
                  <c:v>0.3</c:v>
                </c:pt>
                <c:pt idx="66">
                  <c:v>0.3</c:v>
                </c:pt>
                <c:pt idx="67">
                  <c:v>0.4</c:v>
                </c:pt>
                <c:pt idx="68">
                  <c:v>0.4</c:v>
                </c:pt>
                <c:pt idx="69">
                  <c:v>0.4</c:v>
                </c:pt>
                <c:pt idx="70">
                  <c:v>0.4</c:v>
                </c:pt>
                <c:pt idx="71">
                  <c:v>0.5</c:v>
                </c:pt>
                <c:pt idx="72">
                  <c:v>0.5</c:v>
                </c:pt>
                <c:pt idx="73">
                  <c:v>0.5</c:v>
                </c:pt>
                <c:pt idx="74">
                  <c:v>0.5</c:v>
                </c:pt>
                <c:pt idx="75">
                  <c:v>0.6</c:v>
                </c:pt>
                <c:pt idx="76">
                  <c:v>0.6</c:v>
                </c:pt>
                <c:pt idx="77">
                  <c:v>0.6</c:v>
                </c:pt>
                <c:pt idx="78">
                  <c:v>0.6</c:v>
                </c:pt>
                <c:pt idx="79">
                  <c:v>0.7</c:v>
                </c:pt>
                <c:pt idx="80">
                  <c:v>0.7</c:v>
                </c:pt>
                <c:pt idx="81">
                  <c:v>0.7</c:v>
                </c:pt>
                <c:pt idx="82">
                  <c:v>0.8</c:v>
                </c:pt>
                <c:pt idx="83">
                  <c:v>0.8</c:v>
                </c:pt>
                <c:pt idx="84">
                  <c:v>0.8</c:v>
                </c:pt>
                <c:pt idx="85">
                  <c:v>0.9</c:v>
                </c:pt>
                <c:pt idx="86">
                  <c:v>0.9</c:v>
                </c:pt>
                <c:pt idx="87">
                  <c:v>0.9</c:v>
                </c:pt>
                <c:pt idx="88">
                  <c:v>1</c:v>
                </c:pt>
                <c:pt idx="89">
                  <c:v>1</c:v>
                </c:pt>
                <c:pt idx="90">
                  <c:v>1</c:v>
                </c:pt>
                <c:pt idx="91">
                  <c:v>1.1000000000000001</c:v>
                </c:pt>
                <c:pt idx="92">
                  <c:v>1.1000000000000001</c:v>
                </c:pt>
                <c:pt idx="93">
                  <c:v>1.2</c:v>
                </c:pt>
                <c:pt idx="94">
                  <c:v>1.2</c:v>
                </c:pt>
                <c:pt idx="95">
                  <c:v>1.3</c:v>
                </c:pt>
                <c:pt idx="96">
                  <c:v>1.3</c:v>
                </c:pt>
                <c:pt idx="97">
                  <c:v>1.3</c:v>
                </c:pt>
                <c:pt idx="98">
                  <c:v>1.4</c:v>
                </c:pt>
                <c:pt idx="99">
                  <c:v>1.4</c:v>
                </c:pt>
                <c:pt idx="100">
                  <c:v>1.5</c:v>
                </c:pt>
                <c:pt idx="101">
                  <c:v>1.5</c:v>
                </c:pt>
                <c:pt idx="102">
                  <c:v>1.6</c:v>
                </c:pt>
                <c:pt idx="103">
                  <c:v>1.7</c:v>
                </c:pt>
                <c:pt idx="104">
                  <c:v>1.7</c:v>
                </c:pt>
                <c:pt idx="105">
                  <c:v>1.8</c:v>
                </c:pt>
                <c:pt idx="106">
                  <c:v>1.8</c:v>
                </c:pt>
                <c:pt idx="107">
                  <c:v>1.9</c:v>
                </c:pt>
                <c:pt idx="108">
                  <c:v>1.9</c:v>
                </c:pt>
                <c:pt idx="109">
                  <c:v>2</c:v>
                </c:pt>
                <c:pt idx="110">
                  <c:v>2.1</c:v>
                </c:pt>
                <c:pt idx="111">
                  <c:v>2.1</c:v>
                </c:pt>
                <c:pt idx="112">
                  <c:v>2.2000000000000002</c:v>
                </c:pt>
                <c:pt idx="113">
                  <c:v>2.2999999999999998</c:v>
                </c:pt>
                <c:pt idx="114">
                  <c:v>2.2999999999999998</c:v>
                </c:pt>
                <c:pt idx="115">
                  <c:v>2.4</c:v>
                </c:pt>
                <c:pt idx="116">
                  <c:v>2.5</c:v>
                </c:pt>
                <c:pt idx="117">
                  <c:v>2.5</c:v>
                </c:pt>
                <c:pt idx="118">
                  <c:v>2.6</c:v>
                </c:pt>
                <c:pt idx="119">
                  <c:v>2.7</c:v>
                </c:pt>
                <c:pt idx="120">
                  <c:v>2.8</c:v>
                </c:pt>
                <c:pt idx="121">
                  <c:v>2.9</c:v>
                </c:pt>
                <c:pt idx="122">
                  <c:v>3</c:v>
                </c:pt>
                <c:pt idx="123">
                  <c:v>3</c:v>
                </c:pt>
                <c:pt idx="124">
                  <c:v>3.1</c:v>
                </c:pt>
                <c:pt idx="125">
                  <c:v>3.2</c:v>
                </c:pt>
                <c:pt idx="126">
                  <c:v>3.3</c:v>
                </c:pt>
                <c:pt idx="127">
                  <c:v>3.4</c:v>
                </c:pt>
                <c:pt idx="128">
                  <c:v>3.4</c:v>
                </c:pt>
                <c:pt idx="129">
                  <c:v>3.5</c:v>
                </c:pt>
                <c:pt idx="130">
                  <c:v>3.6</c:v>
                </c:pt>
                <c:pt idx="131">
                  <c:v>3.6</c:v>
                </c:pt>
                <c:pt idx="132">
                  <c:v>3.7</c:v>
                </c:pt>
                <c:pt idx="133">
                  <c:v>3.8</c:v>
                </c:pt>
                <c:pt idx="134">
                  <c:v>3.8</c:v>
                </c:pt>
                <c:pt idx="135">
                  <c:v>3.9</c:v>
                </c:pt>
                <c:pt idx="136">
                  <c:v>4</c:v>
                </c:pt>
                <c:pt idx="137">
                  <c:v>4</c:v>
                </c:pt>
                <c:pt idx="138">
                  <c:v>4.0999999999999996</c:v>
                </c:pt>
                <c:pt idx="139">
                  <c:v>4.0999999999999996</c:v>
                </c:pt>
                <c:pt idx="140">
                  <c:v>4.2</c:v>
                </c:pt>
                <c:pt idx="141">
                  <c:v>4.2</c:v>
                </c:pt>
                <c:pt idx="142">
                  <c:v>4.3</c:v>
                </c:pt>
                <c:pt idx="143">
                  <c:v>4.4000000000000004</c:v>
                </c:pt>
                <c:pt idx="144">
                  <c:v>4.4000000000000004</c:v>
                </c:pt>
                <c:pt idx="145">
                  <c:v>4.5</c:v>
                </c:pt>
                <c:pt idx="146">
                  <c:v>4.5</c:v>
                </c:pt>
                <c:pt idx="147">
                  <c:v>4.5999999999999996</c:v>
                </c:pt>
                <c:pt idx="148">
                  <c:v>4.5999999999999996</c:v>
                </c:pt>
                <c:pt idx="149">
                  <c:v>4.7</c:v>
                </c:pt>
                <c:pt idx="150">
                  <c:v>4.7</c:v>
                </c:pt>
                <c:pt idx="151">
                  <c:v>4.8</c:v>
                </c:pt>
                <c:pt idx="152">
                  <c:v>4.9000000000000004</c:v>
                </c:pt>
                <c:pt idx="153">
                  <c:v>4.9000000000000004</c:v>
                </c:pt>
                <c:pt idx="154">
                  <c:v>5</c:v>
                </c:pt>
                <c:pt idx="155">
                  <c:v>5</c:v>
                </c:pt>
                <c:pt idx="156">
                  <c:v>5.0999999999999996</c:v>
                </c:pt>
                <c:pt idx="157">
                  <c:v>5.0999999999999996</c:v>
                </c:pt>
                <c:pt idx="158">
                  <c:v>5.2</c:v>
                </c:pt>
                <c:pt idx="159">
                  <c:v>5.3</c:v>
                </c:pt>
                <c:pt idx="160">
                  <c:v>5.3</c:v>
                </c:pt>
                <c:pt idx="161">
                  <c:v>5.4</c:v>
                </c:pt>
                <c:pt idx="162">
                  <c:v>5.4</c:v>
                </c:pt>
                <c:pt idx="163">
                  <c:v>5.5</c:v>
                </c:pt>
                <c:pt idx="164">
                  <c:v>5.6</c:v>
                </c:pt>
                <c:pt idx="165">
                  <c:v>5.6</c:v>
                </c:pt>
                <c:pt idx="166">
                  <c:v>5.7</c:v>
                </c:pt>
                <c:pt idx="167">
                  <c:v>5.8</c:v>
                </c:pt>
                <c:pt idx="168">
                  <c:v>5.9</c:v>
                </c:pt>
                <c:pt idx="169">
                  <c:v>5.9</c:v>
                </c:pt>
                <c:pt idx="170">
                  <c:v>6</c:v>
                </c:pt>
                <c:pt idx="171">
                  <c:v>6.1</c:v>
                </c:pt>
                <c:pt idx="172">
                  <c:v>6.2</c:v>
                </c:pt>
                <c:pt idx="173">
                  <c:v>6.3</c:v>
                </c:pt>
                <c:pt idx="174">
                  <c:v>6.4</c:v>
                </c:pt>
                <c:pt idx="175">
                  <c:v>6.4</c:v>
                </c:pt>
                <c:pt idx="176">
                  <c:v>6.5</c:v>
                </c:pt>
                <c:pt idx="177">
                  <c:v>6.6</c:v>
                </c:pt>
                <c:pt idx="178">
                  <c:v>6.7</c:v>
                </c:pt>
                <c:pt idx="179">
                  <c:v>7.5</c:v>
                </c:pt>
                <c:pt idx="180">
                  <c:v>8.1999999999999993</c:v>
                </c:pt>
                <c:pt idx="181">
                  <c:v>9</c:v>
                </c:pt>
                <c:pt idx="182">
                  <c:v>9.6999999999999993</c:v>
                </c:pt>
                <c:pt idx="183">
                  <c:v>10.5</c:v>
                </c:pt>
                <c:pt idx="184">
                  <c:v>11.3</c:v>
                </c:pt>
                <c:pt idx="185">
                  <c:v>12</c:v>
                </c:pt>
                <c:pt idx="186">
                  <c:v>12.8</c:v>
                </c:pt>
                <c:pt idx="187">
                  <c:v>13.6</c:v>
                </c:pt>
                <c:pt idx="188">
                  <c:v>14.4</c:v>
                </c:pt>
                <c:pt idx="189">
                  <c:v>15.1</c:v>
                </c:pt>
                <c:pt idx="190">
                  <c:v>15.9</c:v>
                </c:pt>
                <c:pt idx="191">
                  <c:v>16.7</c:v>
                </c:pt>
                <c:pt idx="192">
                  <c:v>17.5</c:v>
                </c:pt>
                <c:pt idx="193">
                  <c:v>17.600000000000001</c:v>
                </c:pt>
                <c:pt idx="194">
                  <c:v>17.8</c:v>
                </c:pt>
                <c:pt idx="195">
                  <c:v>17.899999999999999</c:v>
                </c:pt>
                <c:pt idx="196">
                  <c:v>18.100000000000001</c:v>
                </c:pt>
                <c:pt idx="197">
                  <c:v>18.2</c:v>
                </c:pt>
                <c:pt idx="198">
                  <c:v>18.399999999999999</c:v>
                </c:pt>
                <c:pt idx="199">
                  <c:v>18.5</c:v>
                </c:pt>
                <c:pt idx="200">
                  <c:v>18.7</c:v>
                </c:pt>
                <c:pt idx="201">
                  <c:v>18.899999999999999</c:v>
                </c:pt>
                <c:pt idx="202">
                  <c:v>19</c:v>
                </c:pt>
                <c:pt idx="203">
                  <c:v>19.2</c:v>
                </c:pt>
                <c:pt idx="204">
                  <c:v>19.3</c:v>
                </c:pt>
                <c:pt idx="205">
                  <c:v>19.5</c:v>
                </c:pt>
                <c:pt idx="206">
                  <c:v>19.7</c:v>
                </c:pt>
                <c:pt idx="207">
                  <c:v>19.8</c:v>
                </c:pt>
                <c:pt idx="208">
                  <c:v>20</c:v>
                </c:pt>
                <c:pt idx="209">
                  <c:v>20.100000000000001</c:v>
                </c:pt>
                <c:pt idx="210">
                  <c:v>20.3</c:v>
                </c:pt>
                <c:pt idx="211">
                  <c:v>20.399999999999999</c:v>
                </c:pt>
                <c:pt idx="212">
                  <c:v>20.5</c:v>
                </c:pt>
                <c:pt idx="213">
                  <c:v>20.7</c:v>
                </c:pt>
                <c:pt idx="214">
                  <c:v>20.8</c:v>
                </c:pt>
                <c:pt idx="215">
                  <c:v>20.9</c:v>
                </c:pt>
                <c:pt idx="216">
                  <c:v>21.1</c:v>
                </c:pt>
                <c:pt idx="217">
                  <c:v>21.2</c:v>
                </c:pt>
                <c:pt idx="218">
                  <c:v>21.4</c:v>
                </c:pt>
                <c:pt idx="219">
                  <c:v>21.5</c:v>
                </c:pt>
                <c:pt idx="220">
                  <c:v>21.6</c:v>
                </c:pt>
                <c:pt idx="221">
                  <c:v>21.7</c:v>
                </c:pt>
                <c:pt idx="222">
                  <c:v>21.9</c:v>
                </c:pt>
                <c:pt idx="223">
                  <c:v>22</c:v>
                </c:pt>
                <c:pt idx="224">
                  <c:v>22.1</c:v>
                </c:pt>
                <c:pt idx="225">
                  <c:v>22.3</c:v>
                </c:pt>
                <c:pt idx="226">
                  <c:v>22.4</c:v>
                </c:pt>
                <c:pt idx="227">
                  <c:v>22.5</c:v>
                </c:pt>
                <c:pt idx="228">
                  <c:v>22.7</c:v>
                </c:pt>
                <c:pt idx="229">
                  <c:v>22.8</c:v>
                </c:pt>
                <c:pt idx="230">
                  <c:v>23</c:v>
                </c:pt>
                <c:pt idx="231">
                  <c:v>23.1</c:v>
                </c:pt>
                <c:pt idx="232">
                  <c:v>23.2</c:v>
                </c:pt>
                <c:pt idx="233">
                  <c:v>23.4</c:v>
                </c:pt>
                <c:pt idx="234">
                  <c:v>23.6</c:v>
                </c:pt>
                <c:pt idx="235">
                  <c:v>23.7</c:v>
                </c:pt>
                <c:pt idx="236">
                  <c:v>23.9</c:v>
                </c:pt>
                <c:pt idx="237">
                  <c:v>24.1</c:v>
                </c:pt>
                <c:pt idx="238">
                  <c:v>24.2</c:v>
                </c:pt>
                <c:pt idx="239">
                  <c:v>24.4</c:v>
                </c:pt>
                <c:pt idx="240">
                  <c:v>24.6</c:v>
                </c:pt>
                <c:pt idx="241">
                  <c:v>24.7</c:v>
                </c:pt>
                <c:pt idx="242">
                  <c:v>24.9</c:v>
                </c:pt>
                <c:pt idx="243">
                  <c:v>25.1</c:v>
                </c:pt>
                <c:pt idx="244">
                  <c:v>25.3</c:v>
                </c:pt>
                <c:pt idx="245">
                  <c:v>25.5</c:v>
                </c:pt>
                <c:pt idx="246">
                  <c:v>25.6</c:v>
                </c:pt>
                <c:pt idx="247">
                  <c:v>25.8</c:v>
                </c:pt>
                <c:pt idx="248">
                  <c:v>26</c:v>
                </c:pt>
                <c:pt idx="249">
                  <c:v>26.2</c:v>
                </c:pt>
                <c:pt idx="250">
                  <c:v>26.3</c:v>
                </c:pt>
                <c:pt idx="251">
                  <c:v>26.5</c:v>
                </c:pt>
                <c:pt idx="252">
                  <c:v>26.7</c:v>
                </c:pt>
                <c:pt idx="253">
                  <c:v>26.9</c:v>
                </c:pt>
                <c:pt idx="254">
                  <c:v>27</c:v>
                </c:pt>
                <c:pt idx="255">
                  <c:v>27.2</c:v>
                </c:pt>
                <c:pt idx="256">
                  <c:v>27.8</c:v>
                </c:pt>
                <c:pt idx="257">
                  <c:v>28.5</c:v>
                </c:pt>
                <c:pt idx="258">
                  <c:v>29.1</c:v>
                </c:pt>
                <c:pt idx="259">
                  <c:v>29.8</c:v>
                </c:pt>
                <c:pt idx="260">
                  <c:v>30.4</c:v>
                </c:pt>
                <c:pt idx="261">
                  <c:v>31.1</c:v>
                </c:pt>
                <c:pt idx="262">
                  <c:v>31.8</c:v>
                </c:pt>
                <c:pt idx="263">
                  <c:v>32.4</c:v>
                </c:pt>
                <c:pt idx="264">
                  <c:v>33.1</c:v>
                </c:pt>
                <c:pt idx="265">
                  <c:v>33.700000000000003</c:v>
                </c:pt>
                <c:pt idx="266">
                  <c:v>34.4</c:v>
                </c:pt>
                <c:pt idx="267">
                  <c:v>35.1</c:v>
                </c:pt>
                <c:pt idx="268">
                  <c:v>35.700000000000003</c:v>
                </c:pt>
                <c:pt idx="269">
                  <c:v>36.4</c:v>
                </c:pt>
                <c:pt idx="270">
                  <c:v>36.6</c:v>
                </c:pt>
                <c:pt idx="271">
                  <c:v>36.9</c:v>
                </c:pt>
                <c:pt idx="272">
                  <c:v>37.1</c:v>
                </c:pt>
                <c:pt idx="273">
                  <c:v>37.299999999999997</c:v>
                </c:pt>
                <c:pt idx="274">
                  <c:v>37.5</c:v>
                </c:pt>
                <c:pt idx="275">
                  <c:v>37.700000000000003</c:v>
                </c:pt>
                <c:pt idx="276">
                  <c:v>37.9</c:v>
                </c:pt>
                <c:pt idx="277">
                  <c:v>38.1</c:v>
                </c:pt>
                <c:pt idx="278">
                  <c:v>38.299999999999997</c:v>
                </c:pt>
                <c:pt idx="279">
                  <c:v>38.5</c:v>
                </c:pt>
                <c:pt idx="280">
                  <c:v>38.700000000000003</c:v>
                </c:pt>
                <c:pt idx="281">
                  <c:v>38.9</c:v>
                </c:pt>
                <c:pt idx="282">
                  <c:v>39.1</c:v>
                </c:pt>
                <c:pt idx="283">
                  <c:v>39.299999999999997</c:v>
                </c:pt>
                <c:pt idx="284">
                  <c:v>39.5</c:v>
                </c:pt>
                <c:pt idx="285">
                  <c:v>39.700000000000003</c:v>
                </c:pt>
                <c:pt idx="286">
                  <c:v>39.799999999999997</c:v>
                </c:pt>
                <c:pt idx="287">
                  <c:v>40</c:v>
                </c:pt>
                <c:pt idx="288">
                  <c:v>40.200000000000003</c:v>
                </c:pt>
                <c:pt idx="289">
                  <c:v>40.4</c:v>
                </c:pt>
                <c:pt idx="290">
                  <c:v>40.5</c:v>
                </c:pt>
                <c:pt idx="291">
                  <c:v>40.700000000000003</c:v>
                </c:pt>
                <c:pt idx="292">
                  <c:v>40.9</c:v>
                </c:pt>
                <c:pt idx="293">
                  <c:v>41.1</c:v>
                </c:pt>
                <c:pt idx="294">
                  <c:v>41.2</c:v>
                </c:pt>
                <c:pt idx="295">
                  <c:v>41.4</c:v>
                </c:pt>
                <c:pt idx="296">
                  <c:v>41.6</c:v>
                </c:pt>
                <c:pt idx="297">
                  <c:v>41.7</c:v>
                </c:pt>
                <c:pt idx="298">
                  <c:v>41.9</c:v>
                </c:pt>
                <c:pt idx="299">
                  <c:v>42.1</c:v>
                </c:pt>
                <c:pt idx="300">
                  <c:v>42.2</c:v>
                </c:pt>
                <c:pt idx="301">
                  <c:v>42.4</c:v>
                </c:pt>
                <c:pt idx="302">
                  <c:v>42.5</c:v>
                </c:pt>
                <c:pt idx="303">
                  <c:v>42.7</c:v>
                </c:pt>
                <c:pt idx="304">
                  <c:v>42.8</c:v>
                </c:pt>
                <c:pt idx="305">
                  <c:v>43</c:v>
                </c:pt>
                <c:pt idx="306">
                  <c:v>43.1</c:v>
                </c:pt>
                <c:pt idx="307">
                  <c:v>43.2</c:v>
                </c:pt>
                <c:pt idx="308">
                  <c:v>43.4</c:v>
                </c:pt>
                <c:pt idx="309">
                  <c:v>43.5</c:v>
                </c:pt>
                <c:pt idx="310">
                  <c:v>43.6</c:v>
                </c:pt>
                <c:pt idx="311">
                  <c:v>43.8</c:v>
                </c:pt>
                <c:pt idx="312">
                  <c:v>43.9</c:v>
                </c:pt>
                <c:pt idx="313">
                  <c:v>44</c:v>
                </c:pt>
                <c:pt idx="314">
                  <c:v>44.2</c:v>
                </c:pt>
                <c:pt idx="315">
                  <c:v>44.3</c:v>
                </c:pt>
                <c:pt idx="316">
                  <c:v>44.5</c:v>
                </c:pt>
                <c:pt idx="317">
                  <c:v>44.6</c:v>
                </c:pt>
                <c:pt idx="318">
                  <c:v>44.7</c:v>
                </c:pt>
                <c:pt idx="319">
                  <c:v>44.9</c:v>
                </c:pt>
                <c:pt idx="320">
                  <c:v>45</c:v>
                </c:pt>
                <c:pt idx="321">
                  <c:v>45.2</c:v>
                </c:pt>
                <c:pt idx="322">
                  <c:v>45.3</c:v>
                </c:pt>
                <c:pt idx="323">
                  <c:v>45.5</c:v>
                </c:pt>
                <c:pt idx="324">
                  <c:v>45.6</c:v>
                </c:pt>
                <c:pt idx="325">
                  <c:v>45.7</c:v>
                </c:pt>
                <c:pt idx="326">
                  <c:v>45.8</c:v>
                </c:pt>
                <c:pt idx="327">
                  <c:v>46</c:v>
                </c:pt>
                <c:pt idx="328">
                  <c:v>46.1</c:v>
                </c:pt>
                <c:pt idx="329">
                  <c:v>46.2</c:v>
                </c:pt>
                <c:pt idx="330">
                  <c:v>46.3</c:v>
                </c:pt>
                <c:pt idx="331">
                  <c:v>46.4</c:v>
                </c:pt>
                <c:pt idx="332">
                  <c:v>46.5</c:v>
                </c:pt>
                <c:pt idx="333">
                  <c:v>46.7</c:v>
                </c:pt>
                <c:pt idx="334">
                  <c:v>46.8</c:v>
                </c:pt>
                <c:pt idx="335">
                  <c:v>46.9</c:v>
                </c:pt>
                <c:pt idx="336">
                  <c:v>47</c:v>
                </c:pt>
                <c:pt idx="337">
                  <c:v>47.2</c:v>
                </c:pt>
                <c:pt idx="338">
                  <c:v>47.3</c:v>
                </c:pt>
                <c:pt idx="339">
                  <c:v>47.4</c:v>
                </c:pt>
                <c:pt idx="340">
                  <c:v>47.5</c:v>
                </c:pt>
                <c:pt idx="341">
                  <c:v>47.7</c:v>
                </c:pt>
                <c:pt idx="342">
                  <c:v>48</c:v>
                </c:pt>
                <c:pt idx="343">
                  <c:v>48.2</c:v>
                </c:pt>
                <c:pt idx="344">
                  <c:v>48.5</c:v>
                </c:pt>
                <c:pt idx="345">
                  <c:v>48.7</c:v>
                </c:pt>
                <c:pt idx="346">
                  <c:v>49</c:v>
                </c:pt>
                <c:pt idx="347">
                  <c:v>49.2</c:v>
                </c:pt>
                <c:pt idx="348">
                  <c:v>49.5</c:v>
                </c:pt>
                <c:pt idx="349">
                  <c:v>49.7</c:v>
                </c:pt>
                <c:pt idx="350">
                  <c:v>49.9</c:v>
                </c:pt>
                <c:pt idx="351">
                  <c:v>50.2</c:v>
                </c:pt>
                <c:pt idx="352">
                  <c:v>50.4</c:v>
                </c:pt>
                <c:pt idx="353">
                  <c:v>50.7</c:v>
                </c:pt>
                <c:pt idx="354">
                  <c:v>50.9</c:v>
                </c:pt>
                <c:pt idx="355">
                  <c:v>51.1</c:v>
                </c:pt>
                <c:pt idx="356">
                  <c:v>51.2</c:v>
                </c:pt>
                <c:pt idx="357">
                  <c:v>51.3</c:v>
                </c:pt>
                <c:pt idx="358">
                  <c:v>51.5</c:v>
                </c:pt>
                <c:pt idx="359">
                  <c:v>51.6</c:v>
                </c:pt>
                <c:pt idx="360">
                  <c:v>51.7</c:v>
                </c:pt>
                <c:pt idx="361">
                  <c:v>51.9</c:v>
                </c:pt>
                <c:pt idx="362">
                  <c:v>52</c:v>
                </c:pt>
                <c:pt idx="363">
                  <c:v>52.2</c:v>
                </c:pt>
                <c:pt idx="364">
                  <c:v>52.3</c:v>
                </c:pt>
                <c:pt idx="365">
                  <c:v>52.5</c:v>
                </c:pt>
                <c:pt idx="366">
                  <c:v>52.6</c:v>
                </c:pt>
                <c:pt idx="367">
                  <c:v>52.8</c:v>
                </c:pt>
                <c:pt idx="368">
                  <c:v>52.9</c:v>
                </c:pt>
                <c:pt idx="369">
                  <c:v>53</c:v>
                </c:pt>
                <c:pt idx="370">
                  <c:v>53.1</c:v>
                </c:pt>
                <c:pt idx="371">
                  <c:v>53.3</c:v>
                </c:pt>
                <c:pt idx="372">
                  <c:v>53.4</c:v>
                </c:pt>
                <c:pt idx="373">
                  <c:v>53.5</c:v>
                </c:pt>
                <c:pt idx="374">
                  <c:v>53.6</c:v>
                </c:pt>
                <c:pt idx="375">
                  <c:v>53.8</c:v>
                </c:pt>
              </c:numCache>
            </c:numRef>
          </c:val>
          <c:smooth val="0"/>
          <c:extLst>
            <c:ext xmlns:c16="http://schemas.microsoft.com/office/drawing/2014/chart" uri="{C3380CC4-5D6E-409C-BE32-E72D297353CC}">
              <c16:uniqueId val="{00000001-86BE-4AE8-B4A3-C50FBC47BFBE}"/>
            </c:ext>
          </c:extLst>
        </c:ser>
        <c:ser>
          <c:idx val="3"/>
          <c:order val="2"/>
          <c:tx>
            <c:v>LICs</c:v>
          </c:tx>
          <c:spPr>
            <a:ln w="76200" cap="rnd">
              <a:solidFill>
                <a:srgbClr val="002345"/>
              </a:solidFill>
              <a:prstDash val="sysDot"/>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'!$S$3:$S$460</c:f>
              <c:numCache>
                <c:formatCode>0.0</c:formatCode>
                <c:ptCount val="458"/>
                <c:pt idx="376">
                  <c:v>76</c:v>
                </c:pt>
                <c:pt idx="377">
                  <c:v>76.099999999999994</c:v>
                </c:pt>
                <c:pt idx="378">
                  <c:v>76.099999999999994</c:v>
                </c:pt>
                <c:pt idx="379">
                  <c:v>76.2</c:v>
                </c:pt>
                <c:pt idx="380">
                  <c:v>76.3</c:v>
                </c:pt>
                <c:pt idx="381">
                  <c:v>76.400000000000006</c:v>
                </c:pt>
                <c:pt idx="382">
                  <c:v>76.400000000000006</c:v>
                </c:pt>
                <c:pt idx="383">
                  <c:v>76.5</c:v>
                </c:pt>
                <c:pt idx="384">
                  <c:v>76.599999999999994</c:v>
                </c:pt>
                <c:pt idx="385">
                  <c:v>76.599999999999994</c:v>
                </c:pt>
                <c:pt idx="386">
                  <c:v>76.7</c:v>
                </c:pt>
                <c:pt idx="387">
                  <c:v>76.7</c:v>
                </c:pt>
                <c:pt idx="388">
                  <c:v>76.8</c:v>
                </c:pt>
                <c:pt idx="389">
                  <c:v>76.8</c:v>
                </c:pt>
                <c:pt idx="390">
                  <c:v>76.900000000000006</c:v>
                </c:pt>
                <c:pt idx="391">
                  <c:v>77</c:v>
                </c:pt>
                <c:pt idx="392">
                  <c:v>77</c:v>
                </c:pt>
                <c:pt idx="393">
                  <c:v>77.099999999999994</c:v>
                </c:pt>
                <c:pt idx="394">
                  <c:v>77.099999999999994</c:v>
                </c:pt>
                <c:pt idx="395">
                  <c:v>77.2</c:v>
                </c:pt>
                <c:pt idx="396">
                  <c:v>77.2</c:v>
                </c:pt>
                <c:pt idx="397">
                  <c:v>77.3</c:v>
                </c:pt>
                <c:pt idx="398">
                  <c:v>77.3</c:v>
                </c:pt>
                <c:pt idx="399">
                  <c:v>77.400000000000006</c:v>
                </c:pt>
                <c:pt idx="400">
                  <c:v>77.400000000000006</c:v>
                </c:pt>
                <c:pt idx="401">
                  <c:v>77.5</c:v>
                </c:pt>
                <c:pt idx="402">
                  <c:v>77.5</c:v>
                </c:pt>
                <c:pt idx="403">
                  <c:v>77.599999999999994</c:v>
                </c:pt>
                <c:pt idx="404">
                  <c:v>77.599999999999994</c:v>
                </c:pt>
                <c:pt idx="405">
                  <c:v>77.7</c:v>
                </c:pt>
                <c:pt idx="406">
                  <c:v>77.7</c:v>
                </c:pt>
                <c:pt idx="407">
                  <c:v>77.8</c:v>
                </c:pt>
                <c:pt idx="408">
                  <c:v>77.8</c:v>
                </c:pt>
                <c:pt idx="409">
                  <c:v>77.900000000000006</c:v>
                </c:pt>
                <c:pt idx="410">
                  <c:v>77.900000000000006</c:v>
                </c:pt>
                <c:pt idx="411">
                  <c:v>78</c:v>
                </c:pt>
                <c:pt idx="412">
                  <c:v>78</c:v>
                </c:pt>
                <c:pt idx="413">
                  <c:v>78.099999999999994</c:v>
                </c:pt>
                <c:pt idx="414">
                  <c:v>78.099999999999994</c:v>
                </c:pt>
                <c:pt idx="415">
                  <c:v>78.2</c:v>
                </c:pt>
                <c:pt idx="416">
                  <c:v>78.2</c:v>
                </c:pt>
                <c:pt idx="417">
                  <c:v>78.2</c:v>
                </c:pt>
                <c:pt idx="418">
                  <c:v>78.3</c:v>
                </c:pt>
                <c:pt idx="419">
                  <c:v>78.3</c:v>
                </c:pt>
                <c:pt idx="420">
                  <c:v>78.400000000000006</c:v>
                </c:pt>
                <c:pt idx="421">
                  <c:v>78.400000000000006</c:v>
                </c:pt>
                <c:pt idx="422">
                  <c:v>78.5</c:v>
                </c:pt>
                <c:pt idx="423">
                  <c:v>78.5</c:v>
                </c:pt>
                <c:pt idx="424">
                  <c:v>78.599999999999994</c:v>
                </c:pt>
                <c:pt idx="425">
                  <c:v>78.599999999999994</c:v>
                </c:pt>
                <c:pt idx="426">
                  <c:v>78.7</c:v>
                </c:pt>
                <c:pt idx="427">
                  <c:v>78.7</c:v>
                </c:pt>
                <c:pt idx="428">
                  <c:v>78.8</c:v>
                </c:pt>
                <c:pt idx="429">
                  <c:v>78.8</c:v>
                </c:pt>
                <c:pt idx="430">
                  <c:v>78.900000000000006</c:v>
                </c:pt>
                <c:pt idx="431">
                  <c:v>78.900000000000006</c:v>
                </c:pt>
                <c:pt idx="432">
                  <c:v>79</c:v>
                </c:pt>
                <c:pt idx="433">
                  <c:v>79</c:v>
                </c:pt>
                <c:pt idx="434">
                  <c:v>79</c:v>
                </c:pt>
                <c:pt idx="435">
                  <c:v>79.099999999999994</c:v>
                </c:pt>
                <c:pt idx="436">
                  <c:v>79.099999999999994</c:v>
                </c:pt>
                <c:pt idx="437">
                  <c:v>79.2</c:v>
                </c:pt>
                <c:pt idx="438">
                  <c:v>79.2</c:v>
                </c:pt>
                <c:pt idx="439">
                  <c:v>79.3</c:v>
                </c:pt>
                <c:pt idx="440">
                  <c:v>79.3</c:v>
                </c:pt>
                <c:pt idx="441">
                  <c:v>79.400000000000006</c:v>
                </c:pt>
                <c:pt idx="442">
                  <c:v>79.400000000000006</c:v>
                </c:pt>
                <c:pt idx="443">
                  <c:v>79.400000000000006</c:v>
                </c:pt>
                <c:pt idx="444">
                  <c:v>79.5</c:v>
                </c:pt>
                <c:pt idx="445">
                  <c:v>79.5</c:v>
                </c:pt>
                <c:pt idx="446">
                  <c:v>79.599999999999994</c:v>
                </c:pt>
                <c:pt idx="447">
                  <c:v>79.599999999999994</c:v>
                </c:pt>
                <c:pt idx="448">
                  <c:v>79.7</c:v>
                </c:pt>
                <c:pt idx="449">
                  <c:v>79.7</c:v>
                </c:pt>
                <c:pt idx="450">
                  <c:v>79.8</c:v>
                </c:pt>
                <c:pt idx="451">
                  <c:v>79.8</c:v>
                </c:pt>
                <c:pt idx="452">
                  <c:v>79.8</c:v>
                </c:pt>
                <c:pt idx="453">
                  <c:v>79.900000000000006</c:v>
                </c:pt>
                <c:pt idx="454">
                  <c:v>79.900000000000006</c:v>
                </c:pt>
                <c:pt idx="455">
                  <c:v>79.900000000000006</c:v>
                </c:pt>
                <c:pt idx="456">
                  <c:v>79.900000000000006</c:v>
                </c:pt>
                <c:pt idx="457">
                  <c:v>80</c:v>
                </c:pt>
              </c:numCache>
            </c:numRef>
          </c:val>
          <c:smooth val="0"/>
          <c:extLst>
            <c:ext xmlns:c16="http://schemas.microsoft.com/office/drawing/2014/chart" uri="{C3380CC4-5D6E-409C-BE32-E72D297353CC}">
              <c16:uniqueId val="{00000002-86BE-4AE8-B4A3-C50FBC47BFBE}"/>
            </c:ext>
          </c:extLst>
        </c:ser>
        <c:ser>
          <c:idx val="4"/>
          <c:order val="3"/>
          <c:tx>
            <c:v>LICs</c:v>
          </c:tx>
          <c:spPr>
            <a:ln w="76200" cap="rnd">
              <a:solidFill>
                <a:srgbClr val="F78D28"/>
              </a:solidFill>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'!$X$3:$X$378</c:f>
              <c:numCache>
                <c:formatCode>0.0</c:formatCode>
                <c:ptCount val="3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0.1</c:v>
                </c:pt>
                <c:pt idx="99">
                  <c:v>0.1</c:v>
                </c:pt>
                <c:pt idx="100">
                  <c:v>0.1</c:v>
                </c:pt>
                <c:pt idx="101">
                  <c:v>0.1</c:v>
                </c:pt>
                <c:pt idx="102">
                  <c:v>0.1</c:v>
                </c:pt>
                <c:pt idx="103">
                  <c:v>0.1</c:v>
                </c:pt>
                <c:pt idx="104">
                  <c:v>0.1</c:v>
                </c:pt>
                <c:pt idx="105">
                  <c:v>0.1</c:v>
                </c:pt>
                <c:pt idx="106">
                  <c:v>0.1</c:v>
                </c:pt>
                <c:pt idx="107">
                  <c:v>0.1</c:v>
                </c:pt>
                <c:pt idx="108">
                  <c:v>0.1</c:v>
                </c:pt>
                <c:pt idx="109">
                  <c:v>0.1</c:v>
                </c:pt>
                <c:pt idx="110">
                  <c:v>0.1</c:v>
                </c:pt>
                <c:pt idx="111">
                  <c:v>0.1</c:v>
                </c:pt>
                <c:pt idx="112">
                  <c:v>0.1</c:v>
                </c:pt>
                <c:pt idx="113">
                  <c:v>0.1</c:v>
                </c:pt>
                <c:pt idx="114">
                  <c:v>0.1</c:v>
                </c:pt>
                <c:pt idx="115">
                  <c:v>0.1</c:v>
                </c:pt>
                <c:pt idx="116">
                  <c:v>0.1</c:v>
                </c:pt>
                <c:pt idx="117">
                  <c:v>0.1</c:v>
                </c:pt>
                <c:pt idx="118">
                  <c:v>0.2</c:v>
                </c:pt>
                <c:pt idx="119">
                  <c:v>0.2</c:v>
                </c:pt>
                <c:pt idx="120">
                  <c:v>0.2</c:v>
                </c:pt>
                <c:pt idx="121">
                  <c:v>0.2</c:v>
                </c:pt>
                <c:pt idx="122">
                  <c:v>0.2</c:v>
                </c:pt>
                <c:pt idx="123">
                  <c:v>0.2</c:v>
                </c:pt>
                <c:pt idx="124">
                  <c:v>0.2</c:v>
                </c:pt>
                <c:pt idx="125">
                  <c:v>0.2</c:v>
                </c:pt>
                <c:pt idx="126">
                  <c:v>0.2</c:v>
                </c:pt>
                <c:pt idx="127">
                  <c:v>0.3</c:v>
                </c:pt>
                <c:pt idx="128">
                  <c:v>0.3</c:v>
                </c:pt>
                <c:pt idx="129">
                  <c:v>0.3</c:v>
                </c:pt>
                <c:pt idx="130">
                  <c:v>0.3</c:v>
                </c:pt>
                <c:pt idx="131">
                  <c:v>0.3</c:v>
                </c:pt>
                <c:pt idx="132">
                  <c:v>0.3</c:v>
                </c:pt>
                <c:pt idx="133">
                  <c:v>0.3</c:v>
                </c:pt>
                <c:pt idx="134">
                  <c:v>0.3</c:v>
                </c:pt>
                <c:pt idx="135">
                  <c:v>0.3</c:v>
                </c:pt>
                <c:pt idx="136">
                  <c:v>0.3</c:v>
                </c:pt>
                <c:pt idx="137">
                  <c:v>0.3</c:v>
                </c:pt>
                <c:pt idx="138">
                  <c:v>0.4</c:v>
                </c:pt>
                <c:pt idx="139">
                  <c:v>0.4</c:v>
                </c:pt>
                <c:pt idx="140">
                  <c:v>0.4</c:v>
                </c:pt>
                <c:pt idx="141">
                  <c:v>0.4</c:v>
                </c:pt>
                <c:pt idx="142">
                  <c:v>0.4</c:v>
                </c:pt>
                <c:pt idx="143">
                  <c:v>0.4</c:v>
                </c:pt>
                <c:pt idx="144">
                  <c:v>0.4</c:v>
                </c:pt>
                <c:pt idx="145">
                  <c:v>0.4</c:v>
                </c:pt>
                <c:pt idx="146">
                  <c:v>0.5</c:v>
                </c:pt>
                <c:pt idx="147">
                  <c:v>0.5</c:v>
                </c:pt>
                <c:pt idx="148">
                  <c:v>0.5</c:v>
                </c:pt>
                <c:pt idx="149">
                  <c:v>0.5</c:v>
                </c:pt>
                <c:pt idx="150">
                  <c:v>0.5</c:v>
                </c:pt>
                <c:pt idx="151">
                  <c:v>0.5</c:v>
                </c:pt>
                <c:pt idx="152">
                  <c:v>0.5</c:v>
                </c:pt>
                <c:pt idx="153">
                  <c:v>0.5</c:v>
                </c:pt>
                <c:pt idx="154">
                  <c:v>0.6</c:v>
                </c:pt>
                <c:pt idx="155">
                  <c:v>0.6</c:v>
                </c:pt>
                <c:pt idx="156">
                  <c:v>0.6</c:v>
                </c:pt>
                <c:pt idx="157">
                  <c:v>0.6</c:v>
                </c:pt>
                <c:pt idx="158">
                  <c:v>0.6</c:v>
                </c:pt>
                <c:pt idx="159">
                  <c:v>0.6</c:v>
                </c:pt>
                <c:pt idx="160">
                  <c:v>0.6</c:v>
                </c:pt>
                <c:pt idx="161">
                  <c:v>0.6</c:v>
                </c:pt>
                <c:pt idx="162">
                  <c:v>0.7</c:v>
                </c:pt>
                <c:pt idx="163">
                  <c:v>0.7</c:v>
                </c:pt>
                <c:pt idx="164">
                  <c:v>0.7</c:v>
                </c:pt>
                <c:pt idx="165">
                  <c:v>0.7</c:v>
                </c:pt>
                <c:pt idx="166">
                  <c:v>0.7</c:v>
                </c:pt>
                <c:pt idx="167">
                  <c:v>0.7</c:v>
                </c:pt>
                <c:pt idx="168">
                  <c:v>0.7</c:v>
                </c:pt>
                <c:pt idx="169">
                  <c:v>0.7</c:v>
                </c:pt>
                <c:pt idx="170">
                  <c:v>0.7</c:v>
                </c:pt>
                <c:pt idx="171">
                  <c:v>0.8</c:v>
                </c:pt>
                <c:pt idx="172">
                  <c:v>0.8</c:v>
                </c:pt>
                <c:pt idx="173">
                  <c:v>0.8</c:v>
                </c:pt>
                <c:pt idx="174">
                  <c:v>0.8</c:v>
                </c:pt>
                <c:pt idx="175">
                  <c:v>0.8</c:v>
                </c:pt>
                <c:pt idx="176">
                  <c:v>0.8</c:v>
                </c:pt>
                <c:pt idx="177">
                  <c:v>0.8</c:v>
                </c:pt>
                <c:pt idx="178">
                  <c:v>0.8</c:v>
                </c:pt>
                <c:pt idx="179">
                  <c:v>0.8</c:v>
                </c:pt>
                <c:pt idx="180">
                  <c:v>0.9</c:v>
                </c:pt>
                <c:pt idx="181">
                  <c:v>0.9</c:v>
                </c:pt>
                <c:pt idx="182">
                  <c:v>0.9</c:v>
                </c:pt>
                <c:pt idx="183">
                  <c:v>0.9</c:v>
                </c:pt>
                <c:pt idx="184">
                  <c:v>0.9</c:v>
                </c:pt>
                <c:pt idx="185">
                  <c:v>0.9</c:v>
                </c:pt>
                <c:pt idx="186">
                  <c:v>0.9</c:v>
                </c:pt>
                <c:pt idx="187">
                  <c:v>0.9</c:v>
                </c:pt>
                <c:pt idx="188">
                  <c:v>0.9</c:v>
                </c:pt>
                <c:pt idx="189">
                  <c:v>0.9</c:v>
                </c:pt>
                <c:pt idx="190">
                  <c:v>0.9</c:v>
                </c:pt>
                <c:pt idx="191">
                  <c:v>0.9</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1.1000000000000001</c:v>
                </c:pt>
                <c:pt idx="206">
                  <c:v>1.1000000000000001</c:v>
                </c:pt>
                <c:pt idx="207">
                  <c:v>1.1000000000000001</c:v>
                </c:pt>
                <c:pt idx="208">
                  <c:v>1.1000000000000001</c:v>
                </c:pt>
                <c:pt idx="209">
                  <c:v>1.1000000000000001</c:v>
                </c:pt>
                <c:pt idx="210">
                  <c:v>1.1000000000000001</c:v>
                </c:pt>
                <c:pt idx="211">
                  <c:v>1.1000000000000001</c:v>
                </c:pt>
                <c:pt idx="212">
                  <c:v>1.1000000000000001</c:v>
                </c:pt>
                <c:pt idx="213">
                  <c:v>1.1000000000000001</c:v>
                </c:pt>
                <c:pt idx="214">
                  <c:v>1.1000000000000001</c:v>
                </c:pt>
                <c:pt idx="215">
                  <c:v>1.1000000000000001</c:v>
                </c:pt>
                <c:pt idx="216">
                  <c:v>1.1000000000000001</c:v>
                </c:pt>
                <c:pt idx="217">
                  <c:v>1.1000000000000001</c:v>
                </c:pt>
                <c:pt idx="218">
                  <c:v>1.1000000000000001</c:v>
                </c:pt>
                <c:pt idx="219">
                  <c:v>1.1000000000000001</c:v>
                </c:pt>
                <c:pt idx="220">
                  <c:v>1.1000000000000001</c:v>
                </c:pt>
                <c:pt idx="221">
                  <c:v>1.1000000000000001</c:v>
                </c:pt>
                <c:pt idx="222">
                  <c:v>1.1000000000000001</c:v>
                </c:pt>
                <c:pt idx="223">
                  <c:v>1.1000000000000001</c:v>
                </c:pt>
                <c:pt idx="224">
                  <c:v>1.1000000000000001</c:v>
                </c:pt>
                <c:pt idx="225">
                  <c:v>1.1000000000000001</c:v>
                </c:pt>
                <c:pt idx="226">
                  <c:v>1.1000000000000001</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1.3</c:v>
                </c:pt>
                <c:pt idx="244">
                  <c:v>1.3</c:v>
                </c:pt>
                <c:pt idx="245">
                  <c:v>1.3</c:v>
                </c:pt>
                <c:pt idx="246">
                  <c:v>1.3</c:v>
                </c:pt>
                <c:pt idx="247">
                  <c:v>1.3</c:v>
                </c:pt>
                <c:pt idx="248">
                  <c:v>1.3</c:v>
                </c:pt>
                <c:pt idx="249">
                  <c:v>1.3</c:v>
                </c:pt>
                <c:pt idx="250">
                  <c:v>1.4</c:v>
                </c:pt>
                <c:pt idx="251">
                  <c:v>1.4</c:v>
                </c:pt>
                <c:pt idx="252">
                  <c:v>1.4</c:v>
                </c:pt>
                <c:pt idx="253">
                  <c:v>1.4</c:v>
                </c:pt>
                <c:pt idx="254">
                  <c:v>1.5</c:v>
                </c:pt>
                <c:pt idx="255">
                  <c:v>1.5</c:v>
                </c:pt>
                <c:pt idx="256">
                  <c:v>1.5</c:v>
                </c:pt>
                <c:pt idx="257">
                  <c:v>1.5</c:v>
                </c:pt>
                <c:pt idx="258">
                  <c:v>1.6</c:v>
                </c:pt>
                <c:pt idx="259">
                  <c:v>1.6</c:v>
                </c:pt>
                <c:pt idx="260">
                  <c:v>1.6</c:v>
                </c:pt>
                <c:pt idx="261">
                  <c:v>1.6</c:v>
                </c:pt>
                <c:pt idx="262">
                  <c:v>1.7</c:v>
                </c:pt>
                <c:pt idx="263">
                  <c:v>1.7</c:v>
                </c:pt>
                <c:pt idx="264">
                  <c:v>1.7</c:v>
                </c:pt>
                <c:pt idx="265">
                  <c:v>1.7</c:v>
                </c:pt>
                <c:pt idx="266">
                  <c:v>1.8</c:v>
                </c:pt>
                <c:pt idx="267">
                  <c:v>1.8</c:v>
                </c:pt>
                <c:pt idx="268">
                  <c:v>1.8</c:v>
                </c:pt>
                <c:pt idx="269">
                  <c:v>1.8</c:v>
                </c:pt>
                <c:pt idx="270">
                  <c:v>1.8</c:v>
                </c:pt>
                <c:pt idx="271">
                  <c:v>1.8</c:v>
                </c:pt>
                <c:pt idx="272">
                  <c:v>1.9</c:v>
                </c:pt>
                <c:pt idx="273">
                  <c:v>1.9</c:v>
                </c:pt>
                <c:pt idx="274">
                  <c:v>1.9</c:v>
                </c:pt>
                <c:pt idx="275">
                  <c:v>1.9</c:v>
                </c:pt>
                <c:pt idx="276">
                  <c:v>1.9</c:v>
                </c:pt>
                <c:pt idx="277">
                  <c:v>1.9</c:v>
                </c:pt>
                <c:pt idx="278">
                  <c:v>1.9</c:v>
                </c:pt>
                <c:pt idx="279">
                  <c:v>1.9</c:v>
                </c:pt>
                <c:pt idx="280">
                  <c:v>2</c:v>
                </c:pt>
                <c:pt idx="281">
                  <c:v>2</c:v>
                </c:pt>
                <c:pt idx="282">
                  <c:v>2</c:v>
                </c:pt>
                <c:pt idx="283">
                  <c:v>2</c:v>
                </c:pt>
                <c:pt idx="284">
                  <c:v>2</c:v>
                </c:pt>
                <c:pt idx="285">
                  <c:v>2.1</c:v>
                </c:pt>
                <c:pt idx="286">
                  <c:v>2.1</c:v>
                </c:pt>
                <c:pt idx="287">
                  <c:v>2.1</c:v>
                </c:pt>
                <c:pt idx="288">
                  <c:v>2.2000000000000002</c:v>
                </c:pt>
                <c:pt idx="289">
                  <c:v>2.2000000000000002</c:v>
                </c:pt>
                <c:pt idx="290">
                  <c:v>2.2000000000000002</c:v>
                </c:pt>
                <c:pt idx="291">
                  <c:v>2.2000000000000002</c:v>
                </c:pt>
                <c:pt idx="292">
                  <c:v>2.2999999999999998</c:v>
                </c:pt>
                <c:pt idx="293">
                  <c:v>2.2999999999999998</c:v>
                </c:pt>
                <c:pt idx="294">
                  <c:v>2.2999999999999998</c:v>
                </c:pt>
                <c:pt idx="295">
                  <c:v>2.4</c:v>
                </c:pt>
                <c:pt idx="296">
                  <c:v>2.4</c:v>
                </c:pt>
                <c:pt idx="297">
                  <c:v>2.4</c:v>
                </c:pt>
                <c:pt idx="298">
                  <c:v>2.4</c:v>
                </c:pt>
                <c:pt idx="299">
                  <c:v>2.4</c:v>
                </c:pt>
                <c:pt idx="300">
                  <c:v>2.5</c:v>
                </c:pt>
                <c:pt idx="301">
                  <c:v>2.5</c:v>
                </c:pt>
                <c:pt idx="302">
                  <c:v>2.5</c:v>
                </c:pt>
                <c:pt idx="303">
                  <c:v>2.5</c:v>
                </c:pt>
                <c:pt idx="304">
                  <c:v>2.5</c:v>
                </c:pt>
                <c:pt idx="305">
                  <c:v>2.6</c:v>
                </c:pt>
                <c:pt idx="306">
                  <c:v>2.6</c:v>
                </c:pt>
                <c:pt idx="307">
                  <c:v>2.6</c:v>
                </c:pt>
                <c:pt idx="308">
                  <c:v>2.7</c:v>
                </c:pt>
                <c:pt idx="309">
                  <c:v>2.7</c:v>
                </c:pt>
                <c:pt idx="310">
                  <c:v>2.7</c:v>
                </c:pt>
                <c:pt idx="311">
                  <c:v>2.7</c:v>
                </c:pt>
                <c:pt idx="312">
                  <c:v>2.8</c:v>
                </c:pt>
                <c:pt idx="313">
                  <c:v>2.8</c:v>
                </c:pt>
                <c:pt idx="314">
                  <c:v>2.9</c:v>
                </c:pt>
                <c:pt idx="315">
                  <c:v>2.9</c:v>
                </c:pt>
                <c:pt idx="316">
                  <c:v>3</c:v>
                </c:pt>
                <c:pt idx="317">
                  <c:v>3</c:v>
                </c:pt>
                <c:pt idx="318">
                  <c:v>3</c:v>
                </c:pt>
                <c:pt idx="319">
                  <c:v>3.1</c:v>
                </c:pt>
                <c:pt idx="320">
                  <c:v>3.1</c:v>
                </c:pt>
                <c:pt idx="321">
                  <c:v>3.2</c:v>
                </c:pt>
                <c:pt idx="322">
                  <c:v>3.2</c:v>
                </c:pt>
                <c:pt idx="323">
                  <c:v>3.3</c:v>
                </c:pt>
                <c:pt idx="324">
                  <c:v>3.3</c:v>
                </c:pt>
                <c:pt idx="325">
                  <c:v>3.4</c:v>
                </c:pt>
                <c:pt idx="326">
                  <c:v>3.4</c:v>
                </c:pt>
                <c:pt idx="327">
                  <c:v>3.5</c:v>
                </c:pt>
                <c:pt idx="328">
                  <c:v>3.5</c:v>
                </c:pt>
                <c:pt idx="329">
                  <c:v>3.6</c:v>
                </c:pt>
                <c:pt idx="330">
                  <c:v>3.6</c:v>
                </c:pt>
                <c:pt idx="331">
                  <c:v>3.7</c:v>
                </c:pt>
                <c:pt idx="332">
                  <c:v>3.7</c:v>
                </c:pt>
                <c:pt idx="333">
                  <c:v>3.8</c:v>
                </c:pt>
                <c:pt idx="334">
                  <c:v>3.9</c:v>
                </c:pt>
                <c:pt idx="335">
                  <c:v>3.9</c:v>
                </c:pt>
                <c:pt idx="336">
                  <c:v>4</c:v>
                </c:pt>
                <c:pt idx="337">
                  <c:v>4.0999999999999996</c:v>
                </c:pt>
                <c:pt idx="338">
                  <c:v>4.0999999999999996</c:v>
                </c:pt>
                <c:pt idx="339">
                  <c:v>4.2</c:v>
                </c:pt>
                <c:pt idx="340">
                  <c:v>4.3</c:v>
                </c:pt>
                <c:pt idx="341">
                  <c:v>4.4000000000000004</c:v>
                </c:pt>
                <c:pt idx="342">
                  <c:v>4.5</c:v>
                </c:pt>
                <c:pt idx="343">
                  <c:v>4.5999999999999996</c:v>
                </c:pt>
                <c:pt idx="344">
                  <c:v>4.7</c:v>
                </c:pt>
                <c:pt idx="345">
                  <c:v>4.8</c:v>
                </c:pt>
                <c:pt idx="346">
                  <c:v>4.9000000000000004</c:v>
                </c:pt>
                <c:pt idx="347">
                  <c:v>5</c:v>
                </c:pt>
                <c:pt idx="348">
                  <c:v>5.0999999999999996</c:v>
                </c:pt>
                <c:pt idx="349">
                  <c:v>5.2</c:v>
                </c:pt>
                <c:pt idx="350">
                  <c:v>5.3</c:v>
                </c:pt>
                <c:pt idx="351">
                  <c:v>5.4</c:v>
                </c:pt>
                <c:pt idx="352">
                  <c:v>5.5</c:v>
                </c:pt>
                <c:pt idx="353">
                  <c:v>5.6</c:v>
                </c:pt>
                <c:pt idx="354">
                  <c:v>5.7</c:v>
                </c:pt>
                <c:pt idx="355">
                  <c:v>5.8</c:v>
                </c:pt>
                <c:pt idx="356">
                  <c:v>5.9</c:v>
                </c:pt>
                <c:pt idx="357">
                  <c:v>6</c:v>
                </c:pt>
                <c:pt idx="358">
                  <c:v>6</c:v>
                </c:pt>
                <c:pt idx="359">
                  <c:v>6.1</c:v>
                </c:pt>
                <c:pt idx="360">
                  <c:v>6.2</c:v>
                </c:pt>
                <c:pt idx="361">
                  <c:v>6.3</c:v>
                </c:pt>
                <c:pt idx="362">
                  <c:v>6.4</c:v>
                </c:pt>
                <c:pt idx="363">
                  <c:v>6.5</c:v>
                </c:pt>
                <c:pt idx="364">
                  <c:v>6.6</c:v>
                </c:pt>
                <c:pt idx="365">
                  <c:v>6.7</c:v>
                </c:pt>
                <c:pt idx="366">
                  <c:v>6.8</c:v>
                </c:pt>
                <c:pt idx="367">
                  <c:v>6.9</c:v>
                </c:pt>
                <c:pt idx="368">
                  <c:v>7</c:v>
                </c:pt>
                <c:pt idx="369">
                  <c:v>7.1</c:v>
                </c:pt>
                <c:pt idx="370">
                  <c:v>7.2</c:v>
                </c:pt>
                <c:pt idx="371">
                  <c:v>7.3</c:v>
                </c:pt>
                <c:pt idx="372">
                  <c:v>7.4</c:v>
                </c:pt>
                <c:pt idx="373">
                  <c:v>7.5</c:v>
                </c:pt>
                <c:pt idx="374">
                  <c:v>7.6</c:v>
                </c:pt>
                <c:pt idx="375">
                  <c:v>7.7</c:v>
                </c:pt>
              </c:numCache>
            </c:numRef>
          </c:val>
          <c:smooth val="0"/>
          <c:extLst>
            <c:ext xmlns:c16="http://schemas.microsoft.com/office/drawing/2014/chart" uri="{C3380CC4-5D6E-409C-BE32-E72D297353CC}">
              <c16:uniqueId val="{00000003-86BE-4AE8-B4A3-C50FBC47BFBE}"/>
            </c:ext>
          </c:extLst>
        </c:ser>
        <c:ser>
          <c:idx val="5"/>
          <c:order val="4"/>
          <c:spPr>
            <a:ln w="76200" cap="rnd">
              <a:solidFill>
                <a:srgbClr val="F78D28"/>
              </a:solidFill>
              <a:prstDash val="sysDot"/>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'!$U$3:$U$1116</c:f>
              <c:numCache>
                <c:formatCode>0.0</c:formatCode>
                <c:ptCount val="1114"/>
                <c:pt idx="376">
                  <c:v>7.8</c:v>
                </c:pt>
                <c:pt idx="377">
                  <c:v>7.9</c:v>
                </c:pt>
                <c:pt idx="378">
                  <c:v>8</c:v>
                </c:pt>
                <c:pt idx="379">
                  <c:v>8.1</c:v>
                </c:pt>
                <c:pt idx="380">
                  <c:v>8.1999999999999993</c:v>
                </c:pt>
                <c:pt idx="381">
                  <c:v>8.3000000000000007</c:v>
                </c:pt>
                <c:pt idx="382">
                  <c:v>8.4</c:v>
                </c:pt>
                <c:pt idx="383">
                  <c:v>8.5</c:v>
                </c:pt>
                <c:pt idx="384">
                  <c:v>8.5</c:v>
                </c:pt>
                <c:pt idx="385">
                  <c:v>8.6999999999999993</c:v>
                </c:pt>
                <c:pt idx="386">
                  <c:v>8.6999999999999993</c:v>
                </c:pt>
                <c:pt idx="387">
                  <c:v>8.8000000000000007</c:v>
                </c:pt>
                <c:pt idx="388">
                  <c:v>8.9</c:v>
                </c:pt>
                <c:pt idx="389">
                  <c:v>9</c:v>
                </c:pt>
                <c:pt idx="390">
                  <c:v>9.1</c:v>
                </c:pt>
                <c:pt idx="391">
                  <c:v>9.1</c:v>
                </c:pt>
                <c:pt idx="392">
                  <c:v>9.1999999999999993</c:v>
                </c:pt>
                <c:pt idx="393">
                  <c:v>9.3000000000000007</c:v>
                </c:pt>
                <c:pt idx="394">
                  <c:v>9.4</c:v>
                </c:pt>
                <c:pt idx="395">
                  <c:v>9.4</c:v>
                </c:pt>
                <c:pt idx="396">
                  <c:v>9.5</c:v>
                </c:pt>
                <c:pt idx="397">
                  <c:v>9.6</c:v>
                </c:pt>
                <c:pt idx="398">
                  <c:v>9.6999999999999993</c:v>
                </c:pt>
                <c:pt idx="399">
                  <c:v>9.8000000000000007</c:v>
                </c:pt>
                <c:pt idx="400">
                  <c:v>9.8000000000000007</c:v>
                </c:pt>
                <c:pt idx="401">
                  <c:v>9.9</c:v>
                </c:pt>
                <c:pt idx="402">
                  <c:v>10</c:v>
                </c:pt>
                <c:pt idx="403">
                  <c:v>10.1</c:v>
                </c:pt>
                <c:pt idx="404">
                  <c:v>10.199999999999999</c:v>
                </c:pt>
                <c:pt idx="405">
                  <c:v>10.199999999999999</c:v>
                </c:pt>
                <c:pt idx="406">
                  <c:v>10.3</c:v>
                </c:pt>
                <c:pt idx="407">
                  <c:v>10.4</c:v>
                </c:pt>
                <c:pt idx="408">
                  <c:v>10.5</c:v>
                </c:pt>
                <c:pt idx="409">
                  <c:v>10.6</c:v>
                </c:pt>
                <c:pt idx="410">
                  <c:v>10.6</c:v>
                </c:pt>
                <c:pt idx="411">
                  <c:v>10.7</c:v>
                </c:pt>
                <c:pt idx="412">
                  <c:v>10.8</c:v>
                </c:pt>
                <c:pt idx="413">
                  <c:v>10.9</c:v>
                </c:pt>
                <c:pt idx="414">
                  <c:v>11</c:v>
                </c:pt>
                <c:pt idx="415">
                  <c:v>11</c:v>
                </c:pt>
                <c:pt idx="416">
                  <c:v>11.1</c:v>
                </c:pt>
                <c:pt idx="417">
                  <c:v>11.2</c:v>
                </c:pt>
                <c:pt idx="418">
                  <c:v>11.3</c:v>
                </c:pt>
                <c:pt idx="419">
                  <c:v>11.4</c:v>
                </c:pt>
                <c:pt idx="420">
                  <c:v>11.4</c:v>
                </c:pt>
                <c:pt idx="421">
                  <c:v>11.5</c:v>
                </c:pt>
                <c:pt idx="422">
                  <c:v>11.6</c:v>
                </c:pt>
                <c:pt idx="423">
                  <c:v>11.7</c:v>
                </c:pt>
                <c:pt idx="424">
                  <c:v>11.8</c:v>
                </c:pt>
                <c:pt idx="425">
                  <c:v>11.8</c:v>
                </c:pt>
                <c:pt idx="426">
                  <c:v>11.9</c:v>
                </c:pt>
                <c:pt idx="427">
                  <c:v>12</c:v>
                </c:pt>
                <c:pt idx="428">
                  <c:v>12.1</c:v>
                </c:pt>
                <c:pt idx="429">
                  <c:v>12.1</c:v>
                </c:pt>
                <c:pt idx="430">
                  <c:v>12.2</c:v>
                </c:pt>
                <c:pt idx="431">
                  <c:v>12.3</c:v>
                </c:pt>
                <c:pt idx="432">
                  <c:v>12.4</c:v>
                </c:pt>
                <c:pt idx="433">
                  <c:v>12.4</c:v>
                </c:pt>
                <c:pt idx="434">
                  <c:v>12.5</c:v>
                </c:pt>
                <c:pt idx="435">
                  <c:v>12.6</c:v>
                </c:pt>
                <c:pt idx="436">
                  <c:v>12.6</c:v>
                </c:pt>
                <c:pt idx="437">
                  <c:v>12.7</c:v>
                </c:pt>
                <c:pt idx="438">
                  <c:v>12.8</c:v>
                </c:pt>
                <c:pt idx="439">
                  <c:v>12.9</c:v>
                </c:pt>
                <c:pt idx="440">
                  <c:v>12.9</c:v>
                </c:pt>
                <c:pt idx="441">
                  <c:v>13</c:v>
                </c:pt>
                <c:pt idx="442">
                  <c:v>13.1</c:v>
                </c:pt>
                <c:pt idx="443">
                  <c:v>13.1</c:v>
                </c:pt>
                <c:pt idx="444">
                  <c:v>13.2</c:v>
                </c:pt>
                <c:pt idx="445">
                  <c:v>13.3</c:v>
                </c:pt>
                <c:pt idx="446">
                  <c:v>13.3</c:v>
                </c:pt>
                <c:pt idx="447">
                  <c:v>13.4</c:v>
                </c:pt>
                <c:pt idx="448">
                  <c:v>13.5</c:v>
                </c:pt>
                <c:pt idx="449">
                  <c:v>13.5</c:v>
                </c:pt>
                <c:pt idx="450">
                  <c:v>13.6</c:v>
                </c:pt>
                <c:pt idx="451">
                  <c:v>13.7</c:v>
                </c:pt>
                <c:pt idx="452">
                  <c:v>13.8</c:v>
                </c:pt>
                <c:pt idx="453">
                  <c:v>13.8</c:v>
                </c:pt>
                <c:pt idx="454">
                  <c:v>13.9</c:v>
                </c:pt>
                <c:pt idx="455">
                  <c:v>14</c:v>
                </c:pt>
                <c:pt idx="456">
                  <c:v>14</c:v>
                </c:pt>
                <c:pt idx="457">
                  <c:v>14.1</c:v>
                </c:pt>
                <c:pt idx="458">
                  <c:v>14.2</c:v>
                </c:pt>
                <c:pt idx="459">
                  <c:v>14.2</c:v>
                </c:pt>
                <c:pt idx="460">
                  <c:v>14.3</c:v>
                </c:pt>
                <c:pt idx="461">
                  <c:v>14.4</c:v>
                </c:pt>
                <c:pt idx="462">
                  <c:v>14.4</c:v>
                </c:pt>
                <c:pt idx="463">
                  <c:v>14.5</c:v>
                </c:pt>
                <c:pt idx="464">
                  <c:v>14.6</c:v>
                </c:pt>
                <c:pt idx="465">
                  <c:v>14.7</c:v>
                </c:pt>
                <c:pt idx="466">
                  <c:v>14.7</c:v>
                </c:pt>
                <c:pt idx="467">
                  <c:v>14.8</c:v>
                </c:pt>
                <c:pt idx="468">
                  <c:v>14.9</c:v>
                </c:pt>
                <c:pt idx="469">
                  <c:v>14.9</c:v>
                </c:pt>
                <c:pt idx="470">
                  <c:v>15</c:v>
                </c:pt>
                <c:pt idx="471">
                  <c:v>15.1</c:v>
                </c:pt>
                <c:pt idx="472">
                  <c:v>15.1</c:v>
                </c:pt>
                <c:pt idx="473">
                  <c:v>15.2</c:v>
                </c:pt>
                <c:pt idx="474">
                  <c:v>15.3</c:v>
                </c:pt>
                <c:pt idx="475">
                  <c:v>15.4</c:v>
                </c:pt>
                <c:pt idx="476">
                  <c:v>15.4</c:v>
                </c:pt>
                <c:pt idx="477">
                  <c:v>15.5</c:v>
                </c:pt>
                <c:pt idx="478">
                  <c:v>15.6</c:v>
                </c:pt>
                <c:pt idx="479">
                  <c:v>15.6</c:v>
                </c:pt>
                <c:pt idx="480">
                  <c:v>15.7</c:v>
                </c:pt>
                <c:pt idx="481">
                  <c:v>15.8</c:v>
                </c:pt>
                <c:pt idx="482">
                  <c:v>15.8</c:v>
                </c:pt>
                <c:pt idx="483">
                  <c:v>15.9</c:v>
                </c:pt>
                <c:pt idx="484">
                  <c:v>16</c:v>
                </c:pt>
                <c:pt idx="485">
                  <c:v>16</c:v>
                </c:pt>
                <c:pt idx="486">
                  <c:v>16.100000000000001</c:v>
                </c:pt>
                <c:pt idx="487">
                  <c:v>16.2</c:v>
                </c:pt>
                <c:pt idx="488">
                  <c:v>16.3</c:v>
                </c:pt>
                <c:pt idx="489">
                  <c:v>16.3</c:v>
                </c:pt>
                <c:pt idx="490">
                  <c:v>16.399999999999999</c:v>
                </c:pt>
                <c:pt idx="491">
                  <c:v>16.5</c:v>
                </c:pt>
                <c:pt idx="492">
                  <c:v>16.5</c:v>
                </c:pt>
                <c:pt idx="493">
                  <c:v>16.600000000000001</c:v>
                </c:pt>
                <c:pt idx="494">
                  <c:v>16.7</c:v>
                </c:pt>
                <c:pt idx="495">
                  <c:v>16.7</c:v>
                </c:pt>
                <c:pt idx="496">
                  <c:v>16.8</c:v>
                </c:pt>
                <c:pt idx="497">
                  <c:v>16.899999999999999</c:v>
                </c:pt>
                <c:pt idx="498">
                  <c:v>16.899999999999999</c:v>
                </c:pt>
                <c:pt idx="499">
                  <c:v>17</c:v>
                </c:pt>
                <c:pt idx="500">
                  <c:v>17.100000000000001</c:v>
                </c:pt>
                <c:pt idx="501">
                  <c:v>17.2</c:v>
                </c:pt>
                <c:pt idx="502">
                  <c:v>17.2</c:v>
                </c:pt>
                <c:pt idx="503">
                  <c:v>17.3</c:v>
                </c:pt>
                <c:pt idx="504">
                  <c:v>17.399999999999999</c:v>
                </c:pt>
                <c:pt idx="505">
                  <c:v>17.399999999999999</c:v>
                </c:pt>
                <c:pt idx="506">
                  <c:v>17.5</c:v>
                </c:pt>
                <c:pt idx="507">
                  <c:v>17.600000000000001</c:v>
                </c:pt>
                <c:pt idx="508">
                  <c:v>17.600000000000001</c:v>
                </c:pt>
                <c:pt idx="509">
                  <c:v>17.7</c:v>
                </c:pt>
                <c:pt idx="510">
                  <c:v>17.8</c:v>
                </c:pt>
                <c:pt idx="511">
                  <c:v>17.8</c:v>
                </c:pt>
                <c:pt idx="512">
                  <c:v>17.899999999999999</c:v>
                </c:pt>
                <c:pt idx="513">
                  <c:v>18</c:v>
                </c:pt>
                <c:pt idx="514">
                  <c:v>18.100000000000001</c:v>
                </c:pt>
                <c:pt idx="515">
                  <c:v>18.100000000000001</c:v>
                </c:pt>
                <c:pt idx="516">
                  <c:v>18.2</c:v>
                </c:pt>
                <c:pt idx="517">
                  <c:v>18.3</c:v>
                </c:pt>
                <c:pt idx="518">
                  <c:v>18.3</c:v>
                </c:pt>
                <c:pt idx="519">
                  <c:v>18.399999999999999</c:v>
                </c:pt>
                <c:pt idx="520">
                  <c:v>18.5</c:v>
                </c:pt>
                <c:pt idx="521">
                  <c:v>18.5</c:v>
                </c:pt>
                <c:pt idx="522">
                  <c:v>18.600000000000001</c:v>
                </c:pt>
                <c:pt idx="523">
                  <c:v>18.7</c:v>
                </c:pt>
                <c:pt idx="524">
                  <c:v>18.7</c:v>
                </c:pt>
                <c:pt idx="525">
                  <c:v>18.8</c:v>
                </c:pt>
                <c:pt idx="526">
                  <c:v>18.899999999999999</c:v>
                </c:pt>
                <c:pt idx="527">
                  <c:v>19</c:v>
                </c:pt>
                <c:pt idx="528">
                  <c:v>19</c:v>
                </c:pt>
                <c:pt idx="529">
                  <c:v>19.100000000000001</c:v>
                </c:pt>
                <c:pt idx="530">
                  <c:v>19.2</c:v>
                </c:pt>
                <c:pt idx="531">
                  <c:v>19.2</c:v>
                </c:pt>
                <c:pt idx="532">
                  <c:v>19.3</c:v>
                </c:pt>
                <c:pt idx="533">
                  <c:v>19.399999999999999</c:v>
                </c:pt>
                <c:pt idx="534">
                  <c:v>19.399999999999999</c:v>
                </c:pt>
                <c:pt idx="535">
                  <c:v>19.5</c:v>
                </c:pt>
                <c:pt idx="536">
                  <c:v>19.600000000000001</c:v>
                </c:pt>
                <c:pt idx="537">
                  <c:v>19.600000000000001</c:v>
                </c:pt>
                <c:pt idx="538">
                  <c:v>19.7</c:v>
                </c:pt>
                <c:pt idx="539">
                  <c:v>19.8</c:v>
                </c:pt>
                <c:pt idx="540">
                  <c:v>19.899999999999999</c:v>
                </c:pt>
                <c:pt idx="541">
                  <c:v>19.899999999999999</c:v>
                </c:pt>
                <c:pt idx="542">
                  <c:v>20</c:v>
                </c:pt>
                <c:pt idx="543">
                  <c:v>20.100000000000001</c:v>
                </c:pt>
                <c:pt idx="544">
                  <c:v>20.100000000000001</c:v>
                </c:pt>
                <c:pt idx="545">
                  <c:v>20.2</c:v>
                </c:pt>
                <c:pt idx="546">
                  <c:v>20.3</c:v>
                </c:pt>
                <c:pt idx="547">
                  <c:v>20.3</c:v>
                </c:pt>
                <c:pt idx="548">
                  <c:v>20.399999999999999</c:v>
                </c:pt>
                <c:pt idx="549">
                  <c:v>20.5</c:v>
                </c:pt>
                <c:pt idx="550">
                  <c:v>20.5</c:v>
                </c:pt>
                <c:pt idx="551">
                  <c:v>20.6</c:v>
                </c:pt>
                <c:pt idx="552">
                  <c:v>20.7</c:v>
                </c:pt>
                <c:pt idx="553">
                  <c:v>20.8</c:v>
                </c:pt>
                <c:pt idx="554">
                  <c:v>20.8</c:v>
                </c:pt>
                <c:pt idx="555">
                  <c:v>20.9</c:v>
                </c:pt>
                <c:pt idx="556">
                  <c:v>21</c:v>
                </c:pt>
                <c:pt idx="557">
                  <c:v>21</c:v>
                </c:pt>
                <c:pt idx="558">
                  <c:v>21.1</c:v>
                </c:pt>
                <c:pt idx="559">
                  <c:v>21.2</c:v>
                </c:pt>
                <c:pt idx="560">
                  <c:v>21.2</c:v>
                </c:pt>
                <c:pt idx="561">
                  <c:v>21.3</c:v>
                </c:pt>
                <c:pt idx="562">
                  <c:v>21.4</c:v>
                </c:pt>
                <c:pt idx="563">
                  <c:v>21.4</c:v>
                </c:pt>
                <c:pt idx="564">
                  <c:v>21.5</c:v>
                </c:pt>
                <c:pt idx="565">
                  <c:v>21.6</c:v>
                </c:pt>
                <c:pt idx="566">
                  <c:v>21.7</c:v>
                </c:pt>
                <c:pt idx="567">
                  <c:v>21.7</c:v>
                </c:pt>
                <c:pt idx="568">
                  <c:v>21.8</c:v>
                </c:pt>
                <c:pt idx="569">
                  <c:v>21.9</c:v>
                </c:pt>
                <c:pt idx="570">
                  <c:v>21.9</c:v>
                </c:pt>
                <c:pt idx="571">
                  <c:v>22</c:v>
                </c:pt>
                <c:pt idx="572">
                  <c:v>22.1</c:v>
                </c:pt>
                <c:pt idx="573">
                  <c:v>22.1</c:v>
                </c:pt>
                <c:pt idx="574">
                  <c:v>22.2</c:v>
                </c:pt>
                <c:pt idx="575">
                  <c:v>22.3</c:v>
                </c:pt>
                <c:pt idx="576">
                  <c:v>22.3</c:v>
                </c:pt>
                <c:pt idx="577">
                  <c:v>22.4</c:v>
                </c:pt>
                <c:pt idx="578">
                  <c:v>22.5</c:v>
                </c:pt>
                <c:pt idx="579">
                  <c:v>22.6</c:v>
                </c:pt>
                <c:pt idx="580">
                  <c:v>22.6</c:v>
                </c:pt>
                <c:pt idx="581">
                  <c:v>22.7</c:v>
                </c:pt>
                <c:pt idx="582">
                  <c:v>22.8</c:v>
                </c:pt>
                <c:pt idx="583">
                  <c:v>22.8</c:v>
                </c:pt>
                <c:pt idx="584">
                  <c:v>22.9</c:v>
                </c:pt>
                <c:pt idx="585">
                  <c:v>23</c:v>
                </c:pt>
                <c:pt idx="586">
                  <c:v>23</c:v>
                </c:pt>
                <c:pt idx="587">
                  <c:v>23.1</c:v>
                </c:pt>
                <c:pt idx="588">
                  <c:v>23.2</c:v>
                </c:pt>
                <c:pt idx="589">
                  <c:v>23.2</c:v>
                </c:pt>
                <c:pt idx="590">
                  <c:v>23.3</c:v>
                </c:pt>
                <c:pt idx="591">
                  <c:v>23.4</c:v>
                </c:pt>
                <c:pt idx="592">
                  <c:v>23.5</c:v>
                </c:pt>
                <c:pt idx="593">
                  <c:v>23.5</c:v>
                </c:pt>
                <c:pt idx="594">
                  <c:v>23.6</c:v>
                </c:pt>
                <c:pt idx="595">
                  <c:v>23.7</c:v>
                </c:pt>
                <c:pt idx="596">
                  <c:v>23.7</c:v>
                </c:pt>
                <c:pt idx="597">
                  <c:v>23.8</c:v>
                </c:pt>
                <c:pt idx="598">
                  <c:v>23.9</c:v>
                </c:pt>
                <c:pt idx="599">
                  <c:v>23.9</c:v>
                </c:pt>
                <c:pt idx="600">
                  <c:v>24</c:v>
                </c:pt>
                <c:pt idx="601">
                  <c:v>24.1</c:v>
                </c:pt>
                <c:pt idx="602">
                  <c:v>24.1</c:v>
                </c:pt>
                <c:pt idx="603">
                  <c:v>24.2</c:v>
                </c:pt>
                <c:pt idx="604">
                  <c:v>24.3</c:v>
                </c:pt>
                <c:pt idx="605">
                  <c:v>24.3</c:v>
                </c:pt>
                <c:pt idx="606">
                  <c:v>24.4</c:v>
                </c:pt>
                <c:pt idx="607">
                  <c:v>24.4</c:v>
                </c:pt>
                <c:pt idx="608">
                  <c:v>24.5</c:v>
                </c:pt>
                <c:pt idx="609">
                  <c:v>24.6</c:v>
                </c:pt>
                <c:pt idx="610">
                  <c:v>24.6</c:v>
                </c:pt>
                <c:pt idx="611">
                  <c:v>24.7</c:v>
                </c:pt>
                <c:pt idx="612">
                  <c:v>24.7</c:v>
                </c:pt>
                <c:pt idx="613">
                  <c:v>24.8</c:v>
                </c:pt>
                <c:pt idx="614">
                  <c:v>24.8</c:v>
                </c:pt>
                <c:pt idx="615">
                  <c:v>24.9</c:v>
                </c:pt>
                <c:pt idx="616">
                  <c:v>24.9</c:v>
                </c:pt>
                <c:pt idx="617">
                  <c:v>25</c:v>
                </c:pt>
                <c:pt idx="618">
                  <c:v>25</c:v>
                </c:pt>
                <c:pt idx="619">
                  <c:v>25</c:v>
                </c:pt>
                <c:pt idx="620">
                  <c:v>25.1</c:v>
                </c:pt>
                <c:pt idx="621">
                  <c:v>25.1</c:v>
                </c:pt>
                <c:pt idx="622">
                  <c:v>25.2</c:v>
                </c:pt>
                <c:pt idx="623">
                  <c:v>25.2</c:v>
                </c:pt>
                <c:pt idx="624">
                  <c:v>25.3</c:v>
                </c:pt>
                <c:pt idx="625">
                  <c:v>25.3</c:v>
                </c:pt>
                <c:pt idx="626">
                  <c:v>25.3</c:v>
                </c:pt>
                <c:pt idx="627">
                  <c:v>25.4</c:v>
                </c:pt>
                <c:pt idx="628">
                  <c:v>25.4</c:v>
                </c:pt>
                <c:pt idx="629">
                  <c:v>25.5</c:v>
                </c:pt>
                <c:pt idx="630">
                  <c:v>25.5</c:v>
                </c:pt>
                <c:pt idx="631">
                  <c:v>25.5</c:v>
                </c:pt>
                <c:pt idx="632">
                  <c:v>25.6</c:v>
                </c:pt>
                <c:pt idx="633">
                  <c:v>25.6</c:v>
                </c:pt>
                <c:pt idx="634">
                  <c:v>25.6</c:v>
                </c:pt>
                <c:pt idx="635">
                  <c:v>25.7</c:v>
                </c:pt>
                <c:pt idx="636">
                  <c:v>25.7</c:v>
                </c:pt>
                <c:pt idx="637">
                  <c:v>25.8</c:v>
                </c:pt>
                <c:pt idx="638">
                  <c:v>25.8</c:v>
                </c:pt>
                <c:pt idx="639">
                  <c:v>25.8</c:v>
                </c:pt>
                <c:pt idx="640">
                  <c:v>25.9</c:v>
                </c:pt>
                <c:pt idx="641">
                  <c:v>25.9</c:v>
                </c:pt>
                <c:pt idx="642">
                  <c:v>25.9</c:v>
                </c:pt>
                <c:pt idx="643">
                  <c:v>26</c:v>
                </c:pt>
                <c:pt idx="644">
                  <c:v>26</c:v>
                </c:pt>
                <c:pt idx="645">
                  <c:v>26.1</c:v>
                </c:pt>
                <c:pt idx="646">
                  <c:v>26.1</c:v>
                </c:pt>
                <c:pt idx="647">
                  <c:v>26.1</c:v>
                </c:pt>
                <c:pt idx="648">
                  <c:v>26.2</c:v>
                </c:pt>
                <c:pt idx="649">
                  <c:v>26.2</c:v>
                </c:pt>
                <c:pt idx="650">
                  <c:v>26.2</c:v>
                </c:pt>
                <c:pt idx="651">
                  <c:v>26.3</c:v>
                </c:pt>
                <c:pt idx="652">
                  <c:v>26.3</c:v>
                </c:pt>
                <c:pt idx="653">
                  <c:v>26.4</c:v>
                </c:pt>
                <c:pt idx="654">
                  <c:v>26.4</c:v>
                </c:pt>
                <c:pt idx="655">
                  <c:v>26.4</c:v>
                </c:pt>
                <c:pt idx="656">
                  <c:v>26.5</c:v>
                </c:pt>
                <c:pt idx="657">
                  <c:v>26.5</c:v>
                </c:pt>
                <c:pt idx="658">
                  <c:v>26.5</c:v>
                </c:pt>
                <c:pt idx="659">
                  <c:v>26.6</c:v>
                </c:pt>
                <c:pt idx="660">
                  <c:v>26.6</c:v>
                </c:pt>
                <c:pt idx="661">
                  <c:v>26.6</c:v>
                </c:pt>
                <c:pt idx="662">
                  <c:v>26.7</c:v>
                </c:pt>
                <c:pt idx="663">
                  <c:v>26.7</c:v>
                </c:pt>
                <c:pt idx="664">
                  <c:v>26.7</c:v>
                </c:pt>
                <c:pt idx="665">
                  <c:v>26.8</c:v>
                </c:pt>
                <c:pt idx="666">
                  <c:v>26.8</c:v>
                </c:pt>
                <c:pt idx="667">
                  <c:v>26.9</c:v>
                </c:pt>
                <c:pt idx="668">
                  <c:v>26.9</c:v>
                </c:pt>
                <c:pt idx="669">
                  <c:v>26.9</c:v>
                </c:pt>
                <c:pt idx="670">
                  <c:v>27</c:v>
                </c:pt>
                <c:pt idx="671">
                  <c:v>27</c:v>
                </c:pt>
                <c:pt idx="672">
                  <c:v>27</c:v>
                </c:pt>
                <c:pt idx="673">
                  <c:v>27.1</c:v>
                </c:pt>
                <c:pt idx="674">
                  <c:v>27.1</c:v>
                </c:pt>
                <c:pt idx="675">
                  <c:v>27.1</c:v>
                </c:pt>
                <c:pt idx="676">
                  <c:v>27.2</c:v>
                </c:pt>
                <c:pt idx="677">
                  <c:v>27.2</c:v>
                </c:pt>
                <c:pt idx="678">
                  <c:v>27.3</c:v>
                </c:pt>
                <c:pt idx="679">
                  <c:v>27.3</c:v>
                </c:pt>
                <c:pt idx="680">
                  <c:v>27.3</c:v>
                </c:pt>
                <c:pt idx="681">
                  <c:v>27.4</c:v>
                </c:pt>
                <c:pt idx="682">
                  <c:v>27.4</c:v>
                </c:pt>
                <c:pt idx="683">
                  <c:v>27.4</c:v>
                </c:pt>
                <c:pt idx="684">
                  <c:v>27.5</c:v>
                </c:pt>
                <c:pt idx="685">
                  <c:v>27.5</c:v>
                </c:pt>
                <c:pt idx="686">
                  <c:v>27.5</c:v>
                </c:pt>
                <c:pt idx="687">
                  <c:v>27.6</c:v>
                </c:pt>
                <c:pt idx="688">
                  <c:v>27.6</c:v>
                </c:pt>
                <c:pt idx="689">
                  <c:v>27.7</c:v>
                </c:pt>
                <c:pt idx="690">
                  <c:v>27.7</c:v>
                </c:pt>
                <c:pt idx="691">
                  <c:v>27.7</c:v>
                </c:pt>
                <c:pt idx="692">
                  <c:v>27.8</c:v>
                </c:pt>
                <c:pt idx="693">
                  <c:v>27.8</c:v>
                </c:pt>
                <c:pt idx="694">
                  <c:v>27.8</c:v>
                </c:pt>
                <c:pt idx="695">
                  <c:v>27.9</c:v>
                </c:pt>
                <c:pt idx="696">
                  <c:v>27.9</c:v>
                </c:pt>
                <c:pt idx="697">
                  <c:v>27.9</c:v>
                </c:pt>
                <c:pt idx="698">
                  <c:v>28</c:v>
                </c:pt>
                <c:pt idx="699">
                  <c:v>28</c:v>
                </c:pt>
                <c:pt idx="700">
                  <c:v>28</c:v>
                </c:pt>
                <c:pt idx="701">
                  <c:v>28.1</c:v>
                </c:pt>
                <c:pt idx="702">
                  <c:v>28.1</c:v>
                </c:pt>
                <c:pt idx="703">
                  <c:v>28.2</c:v>
                </c:pt>
                <c:pt idx="704">
                  <c:v>28.2</c:v>
                </c:pt>
                <c:pt idx="705">
                  <c:v>28.2</c:v>
                </c:pt>
                <c:pt idx="706">
                  <c:v>28.3</c:v>
                </c:pt>
                <c:pt idx="707">
                  <c:v>28.3</c:v>
                </c:pt>
                <c:pt idx="708">
                  <c:v>28.3</c:v>
                </c:pt>
                <c:pt idx="709">
                  <c:v>28.4</c:v>
                </c:pt>
                <c:pt idx="710">
                  <c:v>28.4</c:v>
                </c:pt>
                <c:pt idx="711">
                  <c:v>28.4</c:v>
                </c:pt>
                <c:pt idx="712">
                  <c:v>28.5</c:v>
                </c:pt>
                <c:pt idx="713">
                  <c:v>28.5</c:v>
                </c:pt>
                <c:pt idx="714">
                  <c:v>28.6</c:v>
                </c:pt>
                <c:pt idx="715">
                  <c:v>28.6</c:v>
                </c:pt>
                <c:pt idx="716">
                  <c:v>28.6</c:v>
                </c:pt>
                <c:pt idx="717">
                  <c:v>28.7</c:v>
                </c:pt>
                <c:pt idx="718">
                  <c:v>28.7</c:v>
                </c:pt>
                <c:pt idx="719">
                  <c:v>28.7</c:v>
                </c:pt>
                <c:pt idx="720">
                  <c:v>28.8</c:v>
                </c:pt>
                <c:pt idx="721">
                  <c:v>28.8</c:v>
                </c:pt>
                <c:pt idx="722">
                  <c:v>28.8</c:v>
                </c:pt>
                <c:pt idx="723">
                  <c:v>28.9</c:v>
                </c:pt>
                <c:pt idx="724">
                  <c:v>28.9</c:v>
                </c:pt>
                <c:pt idx="725">
                  <c:v>29</c:v>
                </c:pt>
                <c:pt idx="726">
                  <c:v>29</c:v>
                </c:pt>
                <c:pt idx="727">
                  <c:v>29</c:v>
                </c:pt>
                <c:pt idx="728">
                  <c:v>29.1</c:v>
                </c:pt>
                <c:pt idx="729">
                  <c:v>29.1</c:v>
                </c:pt>
                <c:pt idx="730">
                  <c:v>29.1</c:v>
                </c:pt>
                <c:pt idx="731">
                  <c:v>29.2</c:v>
                </c:pt>
                <c:pt idx="732">
                  <c:v>29.2</c:v>
                </c:pt>
                <c:pt idx="733">
                  <c:v>29.2</c:v>
                </c:pt>
                <c:pt idx="734">
                  <c:v>29.3</c:v>
                </c:pt>
                <c:pt idx="735">
                  <c:v>29.3</c:v>
                </c:pt>
                <c:pt idx="736">
                  <c:v>29.3</c:v>
                </c:pt>
                <c:pt idx="737">
                  <c:v>29.4</c:v>
                </c:pt>
                <c:pt idx="738">
                  <c:v>29.4</c:v>
                </c:pt>
                <c:pt idx="739">
                  <c:v>29.4</c:v>
                </c:pt>
                <c:pt idx="740">
                  <c:v>29.5</c:v>
                </c:pt>
                <c:pt idx="741">
                  <c:v>29.5</c:v>
                </c:pt>
                <c:pt idx="742">
                  <c:v>29.5</c:v>
                </c:pt>
                <c:pt idx="743">
                  <c:v>29.6</c:v>
                </c:pt>
                <c:pt idx="744">
                  <c:v>29.6</c:v>
                </c:pt>
                <c:pt idx="745">
                  <c:v>29.6</c:v>
                </c:pt>
                <c:pt idx="746">
                  <c:v>29.7</c:v>
                </c:pt>
                <c:pt idx="747">
                  <c:v>29.7</c:v>
                </c:pt>
                <c:pt idx="748">
                  <c:v>29.7</c:v>
                </c:pt>
                <c:pt idx="749">
                  <c:v>29.7</c:v>
                </c:pt>
                <c:pt idx="750">
                  <c:v>29.8</c:v>
                </c:pt>
                <c:pt idx="751">
                  <c:v>29.8</c:v>
                </c:pt>
                <c:pt idx="752">
                  <c:v>29.8</c:v>
                </c:pt>
                <c:pt idx="753">
                  <c:v>29.8</c:v>
                </c:pt>
                <c:pt idx="754">
                  <c:v>29.8</c:v>
                </c:pt>
                <c:pt idx="755">
                  <c:v>29.9</c:v>
                </c:pt>
                <c:pt idx="756">
                  <c:v>29.9</c:v>
                </c:pt>
                <c:pt idx="757">
                  <c:v>29.9</c:v>
                </c:pt>
                <c:pt idx="758">
                  <c:v>29.9</c:v>
                </c:pt>
                <c:pt idx="759">
                  <c:v>30</c:v>
                </c:pt>
                <c:pt idx="760">
                  <c:v>30</c:v>
                </c:pt>
                <c:pt idx="761">
                  <c:v>30</c:v>
                </c:pt>
                <c:pt idx="762">
                  <c:v>30</c:v>
                </c:pt>
                <c:pt idx="763">
                  <c:v>30</c:v>
                </c:pt>
                <c:pt idx="764">
                  <c:v>30.1</c:v>
                </c:pt>
                <c:pt idx="765">
                  <c:v>30.1</c:v>
                </c:pt>
                <c:pt idx="766">
                  <c:v>30.1</c:v>
                </c:pt>
                <c:pt idx="767">
                  <c:v>30.1</c:v>
                </c:pt>
                <c:pt idx="768">
                  <c:v>30.2</c:v>
                </c:pt>
                <c:pt idx="769">
                  <c:v>30.2</c:v>
                </c:pt>
                <c:pt idx="770">
                  <c:v>30.2</c:v>
                </c:pt>
                <c:pt idx="771">
                  <c:v>30.2</c:v>
                </c:pt>
                <c:pt idx="772">
                  <c:v>30.3</c:v>
                </c:pt>
                <c:pt idx="773">
                  <c:v>30.3</c:v>
                </c:pt>
                <c:pt idx="774">
                  <c:v>30.3</c:v>
                </c:pt>
                <c:pt idx="775">
                  <c:v>30.3</c:v>
                </c:pt>
                <c:pt idx="776">
                  <c:v>30.3</c:v>
                </c:pt>
                <c:pt idx="777">
                  <c:v>30.4</c:v>
                </c:pt>
                <c:pt idx="778">
                  <c:v>30.4</c:v>
                </c:pt>
                <c:pt idx="779">
                  <c:v>30.4</c:v>
                </c:pt>
                <c:pt idx="780">
                  <c:v>30.4</c:v>
                </c:pt>
                <c:pt idx="781">
                  <c:v>30.5</c:v>
                </c:pt>
                <c:pt idx="782">
                  <c:v>30.5</c:v>
                </c:pt>
                <c:pt idx="783">
                  <c:v>30.5</c:v>
                </c:pt>
                <c:pt idx="784">
                  <c:v>30.5</c:v>
                </c:pt>
                <c:pt idx="785">
                  <c:v>30.5</c:v>
                </c:pt>
                <c:pt idx="786">
                  <c:v>30.6</c:v>
                </c:pt>
                <c:pt idx="787">
                  <c:v>30.6</c:v>
                </c:pt>
                <c:pt idx="788">
                  <c:v>30.6</c:v>
                </c:pt>
                <c:pt idx="789">
                  <c:v>30.6</c:v>
                </c:pt>
                <c:pt idx="790">
                  <c:v>30.7</c:v>
                </c:pt>
                <c:pt idx="791">
                  <c:v>30.7</c:v>
                </c:pt>
                <c:pt idx="792">
                  <c:v>30.7</c:v>
                </c:pt>
                <c:pt idx="793">
                  <c:v>30.7</c:v>
                </c:pt>
                <c:pt idx="794">
                  <c:v>30.8</c:v>
                </c:pt>
                <c:pt idx="795">
                  <c:v>30.8</c:v>
                </c:pt>
                <c:pt idx="796">
                  <c:v>30.8</c:v>
                </c:pt>
                <c:pt idx="797">
                  <c:v>30.8</c:v>
                </c:pt>
                <c:pt idx="798">
                  <c:v>30.8</c:v>
                </c:pt>
                <c:pt idx="799">
                  <c:v>30.9</c:v>
                </c:pt>
                <c:pt idx="800">
                  <c:v>30.9</c:v>
                </c:pt>
                <c:pt idx="801">
                  <c:v>30.9</c:v>
                </c:pt>
                <c:pt idx="802">
                  <c:v>30.9</c:v>
                </c:pt>
                <c:pt idx="803">
                  <c:v>31</c:v>
                </c:pt>
                <c:pt idx="804">
                  <c:v>31</c:v>
                </c:pt>
                <c:pt idx="805">
                  <c:v>31</c:v>
                </c:pt>
                <c:pt idx="806">
                  <c:v>31</c:v>
                </c:pt>
                <c:pt idx="807">
                  <c:v>31</c:v>
                </c:pt>
                <c:pt idx="808">
                  <c:v>31.1</c:v>
                </c:pt>
                <c:pt idx="809">
                  <c:v>31.1</c:v>
                </c:pt>
                <c:pt idx="810">
                  <c:v>31.1</c:v>
                </c:pt>
                <c:pt idx="811">
                  <c:v>31.1</c:v>
                </c:pt>
                <c:pt idx="812">
                  <c:v>31.1</c:v>
                </c:pt>
                <c:pt idx="813">
                  <c:v>31.2</c:v>
                </c:pt>
                <c:pt idx="814">
                  <c:v>31.2</c:v>
                </c:pt>
                <c:pt idx="815">
                  <c:v>31.2</c:v>
                </c:pt>
                <c:pt idx="816">
                  <c:v>31.2</c:v>
                </c:pt>
                <c:pt idx="817">
                  <c:v>31.2</c:v>
                </c:pt>
                <c:pt idx="818">
                  <c:v>31.2</c:v>
                </c:pt>
                <c:pt idx="819">
                  <c:v>31.3</c:v>
                </c:pt>
                <c:pt idx="820">
                  <c:v>31.3</c:v>
                </c:pt>
                <c:pt idx="821">
                  <c:v>31.3</c:v>
                </c:pt>
                <c:pt idx="822">
                  <c:v>31.3</c:v>
                </c:pt>
                <c:pt idx="823">
                  <c:v>31.3</c:v>
                </c:pt>
                <c:pt idx="824">
                  <c:v>31.3</c:v>
                </c:pt>
                <c:pt idx="825">
                  <c:v>31.4</c:v>
                </c:pt>
                <c:pt idx="826">
                  <c:v>31.4</c:v>
                </c:pt>
                <c:pt idx="827">
                  <c:v>31.4</c:v>
                </c:pt>
                <c:pt idx="828">
                  <c:v>31.4</c:v>
                </c:pt>
                <c:pt idx="829">
                  <c:v>31.4</c:v>
                </c:pt>
                <c:pt idx="830">
                  <c:v>31.4</c:v>
                </c:pt>
                <c:pt idx="831">
                  <c:v>31.5</c:v>
                </c:pt>
                <c:pt idx="832">
                  <c:v>31.5</c:v>
                </c:pt>
                <c:pt idx="833">
                  <c:v>31.5</c:v>
                </c:pt>
                <c:pt idx="834">
                  <c:v>31.5</c:v>
                </c:pt>
                <c:pt idx="835">
                  <c:v>31.5</c:v>
                </c:pt>
                <c:pt idx="836">
                  <c:v>31.6</c:v>
                </c:pt>
                <c:pt idx="837">
                  <c:v>31.6</c:v>
                </c:pt>
                <c:pt idx="838">
                  <c:v>31.6</c:v>
                </c:pt>
                <c:pt idx="839">
                  <c:v>31.6</c:v>
                </c:pt>
                <c:pt idx="840">
                  <c:v>31.6</c:v>
                </c:pt>
                <c:pt idx="841">
                  <c:v>31.6</c:v>
                </c:pt>
                <c:pt idx="842">
                  <c:v>31.7</c:v>
                </c:pt>
                <c:pt idx="843">
                  <c:v>31.7</c:v>
                </c:pt>
                <c:pt idx="844">
                  <c:v>31.7</c:v>
                </c:pt>
                <c:pt idx="845">
                  <c:v>31.7</c:v>
                </c:pt>
                <c:pt idx="846">
                  <c:v>31.7</c:v>
                </c:pt>
                <c:pt idx="847">
                  <c:v>31.7</c:v>
                </c:pt>
                <c:pt idx="848">
                  <c:v>31.8</c:v>
                </c:pt>
                <c:pt idx="849">
                  <c:v>31.8</c:v>
                </c:pt>
                <c:pt idx="850">
                  <c:v>31.8</c:v>
                </c:pt>
                <c:pt idx="851">
                  <c:v>31.8</c:v>
                </c:pt>
                <c:pt idx="852">
                  <c:v>31.8</c:v>
                </c:pt>
                <c:pt idx="853">
                  <c:v>31.8</c:v>
                </c:pt>
                <c:pt idx="854">
                  <c:v>31.9</c:v>
                </c:pt>
                <c:pt idx="855">
                  <c:v>31.9</c:v>
                </c:pt>
                <c:pt idx="856">
                  <c:v>31.9</c:v>
                </c:pt>
                <c:pt idx="857">
                  <c:v>31.9</c:v>
                </c:pt>
                <c:pt idx="858">
                  <c:v>31.9</c:v>
                </c:pt>
                <c:pt idx="859">
                  <c:v>31.9</c:v>
                </c:pt>
                <c:pt idx="860">
                  <c:v>32</c:v>
                </c:pt>
                <c:pt idx="861">
                  <c:v>32</c:v>
                </c:pt>
                <c:pt idx="862">
                  <c:v>32</c:v>
                </c:pt>
                <c:pt idx="863">
                  <c:v>32</c:v>
                </c:pt>
                <c:pt idx="864">
                  <c:v>32</c:v>
                </c:pt>
                <c:pt idx="865">
                  <c:v>32</c:v>
                </c:pt>
                <c:pt idx="866">
                  <c:v>32.1</c:v>
                </c:pt>
                <c:pt idx="867">
                  <c:v>32.1</c:v>
                </c:pt>
                <c:pt idx="868">
                  <c:v>32.1</c:v>
                </c:pt>
                <c:pt idx="869">
                  <c:v>32.1</c:v>
                </c:pt>
                <c:pt idx="870">
                  <c:v>32.1</c:v>
                </c:pt>
                <c:pt idx="871">
                  <c:v>32.1</c:v>
                </c:pt>
                <c:pt idx="872">
                  <c:v>32.200000000000003</c:v>
                </c:pt>
                <c:pt idx="873">
                  <c:v>32.200000000000003</c:v>
                </c:pt>
                <c:pt idx="874">
                  <c:v>32.200000000000003</c:v>
                </c:pt>
                <c:pt idx="875">
                  <c:v>32.200000000000003</c:v>
                </c:pt>
                <c:pt idx="876">
                  <c:v>32.200000000000003</c:v>
                </c:pt>
                <c:pt idx="877">
                  <c:v>32.200000000000003</c:v>
                </c:pt>
                <c:pt idx="878">
                  <c:v>32.299999999999997</c:v>
                </c:pt>
                <c:pt idx="879">
                  <c:v>32.299999999999997</c:v>
                </c:pt>
                <c:pt idx="880">
                  <c:v>32.299999999999997</c:v>
                </c:pt>
                <c:pt idx="881">
                  <c:v>32.299999999999997</c:v>
                </c:pt>
                <c:pt idx="882">
                  <c:v>32.299999999999997</c:v>
                </c:pt>
                <c:pt idx="883">
                  <c:v>32.299999999999997</c:v>
                </c:pt>
                <c:pt idx="884">
                  <c:v>32.4</c:v>
                </c:pt>
                <c:pt idx="885">
                  <c:v>32.4</c:v>
                </c:pt>
                <c:pt idx="886">
                  <c:v>32.4</c:v>
                </c:pt>
                <c:pt idx="887">
                  <c:v>32.4</c:v>
                </c:pt>
                <c:pt idx="888">
                  <c:v>32.4</c:v>
                </c:pt>
                <c:pt idx="889">
                  <c:v>32.4</c:v>
                </c:pt>
                <c:pt idx="890">
                  <c:v>32.5</c:v>
                </c:pt>
                <c:pt idx="891">
                  <c:v>32.5</c:v>
                </c:pt>
                <c:pt idx="892">
                  <c:v>32.5</c:v>
                </c:pt>
                <c:pt idx="893">
                  <c:v>32.5</c:v>
                </c:pt>
                <c:pt idx="894">
                  <c:v>32.5</c:v>
                </c:pt>
                <c:pt idx="895">
                  <c:v>32.5</c:v>
                </c:pt>
                <c:pt idx="896">
                  <c:v>32.6</c:v>
                </c:pt>
                <c:pt idx="897">
                  <c:v>32.6</c:v>
                </c:pt>
                <c:pt idx="898">
                  <c:v>32.6</c:v>
                </c:pt>
                <c:pt idx="899">
                  <c:v>32.6</c:v>
                </c:pt>
                <c:pt idx="900">
                  <c:v>32.6</c:v>
                </c:pt>
                <c:pt idx="901">
                  <c:v>32.700000000000003</c:v>
                </c:pt>
                <c:pt idx="902">
                  <c:v>32.700000000000003</c:v>
                </c:pt>
                <c:pt idx="903">
                  <c:v>32.700000000000003</c:v>
                </c:pt>
                <c:pt idx="904">
                  <c:v>32.700000000000003</c:v>
                </c:pt>
                <c:pt idx="905">
                  <c:v>32.700000000000003</c:v>
                </c:pt>
                <c:pt idx="906">
                  <c:v>32.700000000000003</c:v>
                </c:pt>
                <c:pt idx="907">
                  <c:v>32.799999999999997</c:v>
                </c:pt>
                <c:pt idx="908">
                  <c:v>32.799999999999997</c:v>
                </c:pt>
                <c:pt idx="909">
                  <c:v>32.799999999999997</c:v>
                </c:pt>
                <c:pt idx="910">
                  <c:v>32.799999999999997</c:v>
                </c:pt>
                <c:pt idx="911">
                  <c:v>32.799999999999997</c:v>
                </c:pt>
                <c:pt idx="912">
                  <c:v>32.799999999999997</c:v>
                </c:pt>
                <c:pt idx="913">
                  <c:v>32.9</c:v>
                </c:pt>
                <c:pt idx="914">
                  <c:v>32.9</c:v>
                </c:pt>
                <c:pt idx="915">
                  <c:v>32.9</c:v>
                </c:pt>
                <c:pt idx="916">
                  <c:v>32.9</c:v>
                </c:pt>
                <c:pt idx="917">
                  <c:v>32.9</c:v>
                </c:pt>
                <c:pt idx="918">
                  <c:v>32.9</c:v>
                </c:pt>
                <c:pt idx="919">
                  <c:v>33</c:v>
                </c:pt>
                <c:pt idx="920">
                  <c:v>33</c:v>
                </c:pt>
                <c:pt idx="921">
                  <c:v>33</c:v>
                </c:pt>
                <c:pt idx="922">
                  <c:v>33</c:v>
                </c:pt>
                <c:pt idx="923">
                  <c:v>33</c:v>
                </c:pt>
                <c:pt idx="924">
                  <c:v>33</c:v>
                </c:pt>
                <c:pt idx="925">
                  <c:v>33.1</c:v>
                </c:pt>
                <c:pt idx="926">
                  <c:v>33.1</c:v>
                </c:pt>
                <c:pt idx="927">
                  <c:v>33.1</c:v>
                </c:pt>
                <c:pt idx="928">
                  <c:v>33.1</c:v>
                </c:pt>
                <c:pt idx="929">
                  <c:v>33.1</c:v>
                </c:pt>
                <c:pt idx="930">
                  <c:v>33.1</c:v>
                </c:pt>
                <c:pt idx="931">
                  <c:v>33.200000000000003</c:v>
                </c:pt>
                <c:pt idx="932">
                  <c:v>33.200000000000003</c:v>
                </c:pt>
                <c:pt idx="933">
                  <c:v>33.200000000000003</c:v>
                </c:pt>
                <c:pt idx="934">
                  <c:v>33.200000000000003</c:v>
                </c:pt>
                <c:pt idx="935">
                  <c:v>33.200000000000003</c:v>
                </c:pt>
                <c:pt idx="936">
                  <c:v>33.200000000000003</c:v>
                </c:pt>
                <c:pt idx="937">
                  <c:v>33.299999999999997</c:v>
                </c:pt>
                <c:pt idx="938">
                  <c:v>33.299999999999997</c:v>
                </c:pt>
                <c:pt idx="939">
                  <c:v>33.299999999999997</c:v>
                </c:pt>
                <c:pt idx="940">
                  <c:v>33.299999999999997</c:v>
                </c:pt>
                <c:pt idx="941">
                  <c:v>33.299999999999997</c:v>
                </c:pt>
                <c:pt idx="942">
                  <c:v>33.299999999999997</c:v>
                </c:pt>
                <c:pt idx="943">
                  <c:v>33.4</c:v>
                </c:pt>
                <c:pt idx="944">
                  <c:v>33.4</c:v>
                </c:pt>
                <c:pt idx="945">
                  <c:v>33.4</c:v>
                </c:pt>
                <c:pt idx="946">
                  <c:v>33.4</c:v>
                </c:pt>
                <c:pt idx="947">
                  <c:v>33.4</c:v>
                </c:pt>
                <c:pt idx="948">
                  <c:v>33.4</c:v>
                </c:pt>
                <c:pt idx="949">
                  <c:v>33.5</c:v>
                </c:pt>
                <c:pt idx="950">
                  <c:v>33.5</c:v>
                </c:pt>
                <c:pt idx="951">
                  <c:v>33.5</c:v>
                </c:pt>
                <c:pt idx="952">
                  <c:v>33.5</c:v>
                </c:pt>
                <c:pt idx="953">
                  <c:v>33.5</c:v>
                </c:pt>
                <c:pt idx="954">
                  <c:v>33.5</c:v>
                </c:pt>
                <c:pt idx="955">
                  <c:v>33.6</c:v>
                </c:pt>
                <c:pt idx="956">
                  <c:v>33.6</c:v>
                </c:pt>
                <c:pt idx="957">
                  <c:v>33.6</c:v>
                </c:pt>
                <c:pt idx="958">
                  <c:v>33.6</c:v>
                </c:pt>
                <c:pt idx="959">
                  <c:v>33.6</c:v>
                </c:pt>
                <c:pt idx="960">
                  <c:v>33.6</c:v>
                </c:pt>
                <c:pt idx="961">
                  <c:v>33.700000000000003</c:v>
                </c:pt>
                <c:pt idx="962">
                  <c:v>33.700000000000003</c:v>
                </c:pt>
                <c:pt idx="963">
                  <c:v>33.700000000000003</c:v>
                </c:pt>
                <c:pt idx="964">
                  <c:v>33.700000000000003</c:v>
                </c:pt>
                <c:pt idx="965">
                  <c:v>33.700000000000003</c:v>
                </c:pt>
                <c:pt idx="966">
                  <c:v>33.799999999999997</c:v>
                </c:pt>
                <c:pt idx="967">
                  <c:v>33.799999999999997</c:v>
                </c:pt>
                <c:pt idx="968">
                  <c:v>33.799999999999997</c:v>
                </c:pt>
                <c:pt idx="969">
                  <c:v>33.799999999999997</c:v>
                </c:pt>
                <c:pt idx="970">
                  <c:v>33.799999999999997</c:v>
                </c:pt>
                <c:pt idx="971">
                  <c:v>33.799999999999997</c:v>
                </c:pt>
                <c:pt idx="972">
                  <c:v>33.9</c:v>
                </c:pt>
                <c:pt idx="973">
                  <c:v>33.9</c:v>
                </c:pt>
                <c:pt idx="974">
                  <c:v>33.9</c:v>
                </c:pt>
                <c:pt idx="975">
                  <c:v>33.9</c:v>
                </c:pt>
                <c:pt idx="976">
                  <c:v>33.9</c:v>
                </c:pt>
                <c:pt idx="977">
                  <c:v>33.9</c:v>
                </c:pt>
                <c:pt idx="978">
                  <c:v>34</c:v>
                </c:pt>
                <c:pt idx="979">
                  <c:v>34</c:v>
                </c:pt>
                <c:pt idx="980">
                  <c:v>34</c:v>
                </c:pt>
                <c:pt idx="981">
                  <c:v>34</c:v>
                </c:pt>
                <c:pt idx="982">
                  <c:v>34</c:v>
                </c:pt>
                <c:pt idx="983">
                  <c:v>34</c:v>
                </c:pt>
                <c:pt idx="984">
                  <c:v>34.1</c:v>
                </c:pt>
                <c:pt idx="985">
                  <c:v>34.1</c:v>
                </c:pt>
                <c:pt idx="986">
                  <c:v>34.1</c:v>
                </c:pt>
                <c:pt idx="987">
                  <c:v>34.1</c:v>
                </c:pt>
                <c:pt idx="988">
                  <c:v>34.1</c:v>
                </c:pt>
                <c:pt idx="989">
                  <c:v>34.1</c:v>
                </c:pt>
                <c:pt idx="990">
                  <c:v>34.200000000000003</c:v>
                </c:pt>
                <c:pt idx="991">
                  <c:v>34.200000000000003</c:v>
                </c:pt>
                <c:pt idx="992">
                  <c:v>34.200000000000003</c:v>
                </c:pt>
                <c:pt idx="993">
                  <c:v>34.200000000000003</c:v>
                </c:pt>
                <c:pt idx="994">
                  <c:v>34.200000000000003</c:v>
                </c:pt>
                <c:pt idx="995">
                  <c:v>34.200000000000003</c:v>
                </c:pt>
                <c:pt idx="996">
                  <c:v>34.200000000000003</c:v>
                </c:pt>
                <c:pt idx="997">
                  <c:v>34.299999999999997</c:v>
                </c:pt>
                <c:pt idx="998">
                  <c:v>34.299999999999997</c:v>
                </c:pt>
                <c:pt idx="999">
                  <c:v>34.299999999999997</c:v>
                </c:pt>
                <c:pt idx="1000">
                  <c:v>34.299999999999997</c:v>
                </c:pt>
                <c:pt idx="1001">
                  <c:v>34.299999999999997</c:v>
                </c:pt>
                <c:pt idx="1002">
                  <c:v>34.299999999999997</c:v>
                </c:pt>
                <c:pt idx="1003">
                  <c:v>34.299999999999997</c:v>
                </c:pt>
                <c:pt idx="1004">
                  <c:v>34.299999999999997</c:v>
                </c:pt>
                <c:pt idx="1005">
                  <c:v>34.4</c:v>
                </c:pt>
                <c:pt idx="1006">
                  <c:v>34.4</c:v>
                </c:pt>
                <c:pt idx="1007">
                  <c:v>34.4</c:v>
                </c:pt>
                <c:pt idx="1008">
                  <c:v>34.4</c:v>
                </c:pt>
                <c:pt idx="1009">
                  <c:v>34.4</c:v>
                </c:pt>
                <c:pt idx="1010">
                  <c:v>34.4</c:v>
                </c:pt>
                <c:pt idx="1011">
                  <c:v>34.4</c:v>
                </c:pt>
                <c:pt idx="1012">
                  <c:v>34.4</c:v>
                </c:pt>
                <c:pt idx="1013">
                  <c:v>34.4</c:v>
                </c:pt>
                <c:pt idx="1014">
                  <c:v>34.5</c:v>
                </c:pt>
                <c:pt idx="1015">
                  <c:v>34.5</c:v>
                </c:pt>
                <c:pt idx="1016">
                  <c:v>34.5</c:v>
                </c:pt>
                <c:pt idx="1017">
                  <c:v>34.5</c:v>
                </c:pt>
                <c:pt idx="1018">
                  <c:v>34.5</c:v>
                </c:pt>
                <c:pt idx="1019">
                  <c:v>34.5</c:v>
                </c:pt>
                <c:pt idx="1020">
                  <c:v>34.5</c:v>
                </c:pt>
                <c:pt idx="1021">
                  <c:v>34.5</c:v>
                </c:pt>
                <c:pt idx="1022">
                  <c:v>34.5</c:v>
                </c:pt>
                <c:pt idx="1023">
                  <c:v>34.5</c:v>
                </c:pt>
                <c:pt idx="1024">
                  <c:v>34.6</c:v>
                </c:pt>
                <c:pt idx="1025">
                  <c:v>34.6</c:v>
                </c:pt>
                <c:pt idx="1026">
                  <c:v>34.6</c:v>
                </c:pt>
                <c:pt idx="1027">
                  <c:v>34.6</c:v>
                </c:pt>
                <c:pt idx="1028">
                  <c:v>34.6</c:v>
                </c:pt>
                <c:pt idx="1029">
                  <c:v>34.6</c:v>
                </c:pt>
                <c:pt idx="1030">
                  <c:v>34.6</c:v>
                </c:pt>
                <c:pt idx="1031">
                  <c:v>34.6</c:v>
                </c:pt>
                <c:pt idx="1032">
                  <c:v>34.6</c:v>
                </c:pt>
                <c:pt idx="1033">
                  <c:v>34.700000000000003</c:v>
                </c:pt>
                <c:pt idx="1034">
                  <c:v>34.700000000000003</c:v>
                </c:pt>
                <c:pt idx="1035">
                  <c:v>34.700000000000003</c:v>
                </c:pt>
                <c:pt idx="1036">
                  <c:v>34.700000000000003</c:v>
                </c:pt>
                <c:pt idx="1037">
                  <c:v>34.700000000000003</c:v>
                </c:pt>
                <c:pt idx="1038">
                  <c:v>34.700000000000003</c:v>
                </c:pt>
                <c:pt idx="1039">
                  <c:v>34.700000000000003</c:v>
                </c:pt>
                <c:pt idx="1040">
                  <c:v>34.700000000000003</c:v>
                </c:pt>
                <c:pt idx="1041">
                  <c:v>34.700000000000003</c:v>
                </c:pt>
                <c:pt idx="1042">
                  <c:v>34.799999999999997</c:v>
                </c:pt>
                <c:pt idx="1043">
                  <c:v>34.799999999999997</c:v>
                </c:pt>
                <c:pt idx="1044">
                  <c:v>34.799999999999997</c:v>
                </c:pt>
                <c:pt idx="1045">
                  <c:v>34.799999999999997</c:v>
                </c:pt>
                <c:pt idx="1046">
                  <c:v>34.799999999999997</c:v>
                </c:pt>
                <c:pt idx="1047">
                  <c:v>34.799999999999997</c:v>
                </c:pt>
                <c:pt idx="1048">
                  <c:v>34.799999999999997</c:v>
                </c:pt>
                <c:pt idx="1049">
                  <c:v>34.799999999999997</c:v>
                </c:pt>
                <c:pt idx="1050">
                  <c:v>34.799999999999997</c:v>
                </c:pt>
                <c:pt idx="1051">
                  <c:v>34.799999999999997</c:v>
                </c:pt>
                <c:pt idx="1052">
                  <c:v>34.9</c:v>
                </c:pt>
                <c:pt idx="1053">
                  <c:v>34.9</c:v>
                </c:pt>
                <c:pt idx="1054">
                  <c:v>34.9</c:v>
                </c:pt>
                <c:pt idx="1055">
                  <c:v>34.9</c:v>
                </c:pt>
                <c:pt idx="1056">
                  <c:v>34.9</c:v>
                </c:pt>
                <c:pt idx="1057">
                  <c:v>34.9</c:v>
                </c:pt>
                <c:pt idx="1058">
                  <c:v>34.9</c:v>
                </c:pt>
                <c:pt idx="1059">
                  <c:v>34.9</c:v>
                </c:pt>
                <c:pt idx="1060">
                  <c:v>34.9</c:v>
                </c:pt>
                <c:pt idx="1061">
                  <c:v>35</c:v>
                </c:pt>
                <c:pt idx="1062">
                  <c:v>35</c:v>
                </c:pt>
                <c:pt idx="1063">
                  <c:v>35</c:v>
                </c:pt>
                <c:pt idx="1064">
                  <c:v>35</c:v>
                </c:pt>
                <c:pt idx="1065">
                  <c:v>35</c:v>
                </c:pt>
                <c:pt idx="1066">
                  <c:v>35</c:v>
                </c:pt>
                <c:pt idx="1067">
                  <c:v>35</c:v>
                </c:pt>
                <c:pt idx="1068">
                  <c:v>35</c:v>
                </c:pt>
                <c:pt idx="1069">
                  <c:v>35</c:v>
                </c:pt>
                <c:pt idx="1070">
                  <c:v>35</c:v>
                </c:pt>
                <c:pt idx="1071">
                  <c:v>35.1</c:v>
                </c:pt>
                <c:pt idx="1072">
                  <c:v>35.1</c:v>
                </c:pt>
                <c:pt idx="1073">
                  <c:v>35.1</c:v>
                </c:pt>
                <c:pt idx="1074">
                  <c:v>35.1</c:v>
                </c:pt>
                <c:pt idx="1075">
                  <c:v>35.1</c:v>
                </c:pt>
                <c:pt idx="1076">
                  <c:v>35.1</c:v>
                </c:pt>
                <c:pt idx="1077">
                  <c:v>35.1</c:v>
                </c:pt>
                <c:pt idx="1078">
                  <c:v>35.1</c:v>
                </c:pt>
                <c:pt idx="1079">
                  <c:v>35.1</c:v>
                </c:pt>
                <c:pt idx="1080">
                  <c:v>35.1</c:v>
                </c:pt>
                <c:pt idx="1081">
                  <c:v>35.200000000000003</c:v>
                </c:pt>
                <c:pt idx="1082">
                  <c:v>35.200000000000003</c:v>
                </c:pt>
                <c:pt idx="1083">
                  <c:v>35.200000000000003</c:v>
                </c:pt>
                <c:pt idx="1084">
                  <c:v>35.200000000000003</c:v>
                </c:pt>
                <c:pt idx="1085">
                  <c:v>35.200000000000003</c:v>
                </c:pt>
                <c:pt idx="1086">
                  <c:v>35.200000000000003</c:v>
                </c:pt>
                <c:pt idx="1087">
                  <c:v>35.200000000000003</c:v>
                </c:pt>
                <c:pt idx="1088">
                  <c:v>35.200000000000003</c:v>
                </c:pt>
                <c:pt idx="1089">
                  <c:v>35.200000000000003</c:v>
                </c:pt>
                <c:pt idx="1090">
                  <c:v>35.200000000000003</c:v>
                </c:pt>
                <c:pt idx="1091">
                  <c:v>35.299999999999997</c:v>
                </c:pt>
                <c:pt idx="1092">
                  <c:v>35.299999999999997</c:v>
                </c:pt>
                <c:pt idx="1093">
                  <c:v>35.299999999999997</c:v>
                </c:pt>
                <c:pt idx="1094">
                  <c:v>35.299999999999997</c:v>
                </c:pt>
                <c:pt idx="1095">
                  <c:v>35.299999999999997</c:v>
                </c:pt>
                <c:pt idx="1096">
                  <c:v>35.299999999999997</c:v>
                </c:pt>
                <c:pt idx="1097">
                  <c:v>35.299999999999997</c:v>
                </c:pt>
                <c:pt idx="1098">
                  <c:v>35.299999999999997</c:v>
                </c:pt>
                <c:pt idx="1099">
                  <c:v>35.299999999999997</c:v>
                </c:pt>
                <c:pt idx="1100">
                  <c:v>35.299999999999997</c:v>
                </c:pt>
                <c:pt idx="1101">
                  <c:v>35.299999999999997</c:v>
                </c:pt>
                <c:pt idx="1102">
                  <c:v>35.4</c:v>
                </c:pt>
                <c:pt idx="1103">
                  <c:v>35.4</c:v>
                </c:pt>
                <c:pt idx="1104">
                  <c:v>35.4</c:v>
                </c:pt>
                <c:pt idx="1105">
                  <c:v>35.4</c:v>
                </c:pt>
                <c:pt idx="1106">
                  <c:v>35.4</c:v>
                </c:pt>
                <c:pt idx="1107">
                  <c:v>35.4</c:v>
                </c:pt>
                <c:pt idx="1108">
                  <c:v>35.4</c:v>
                </c:pt>
                <c:pt idx="1109">
                  <c:v>35.4</c:v>
                </c:pt>
                <c:pt idx="1110">
                  <c:v>35.4</c:v>
                </c:pt>
                <c:pt idx="1111">
                  <c:v>35.4</c:v>
                </c:pt>
                <c:pt idx="1112">
                  <c:v>35.5</c:v>
                </c:pt>
                <c:pt idx="1113">
                  <c:v>35.5</c:v>
                </c:pt>
              </c:numCache>
            </c:numRef>
          </c:val>
          <c:smooth val="0"/>
          <c:extLst>
            <c:ext xmlns:c16="http://schemas.microsoft.com/office/drawing/2014/chart" uri="{C3380CC4-5D6E-409C-BE32-E72D297353CC}">
              <c16:uniqueId val="{00000004-86BE-4AE8-B4A3-C50FBC47BFBE}"/>
            </c:ext>
          </c:extLst>
        </c:ser>
        <c:ser>
          <c:idx val="0"/>
          <c:order val="5"/>
          <c:spPr>
            <a:ln w="76200" cap="rnd">
              <a:solidFill>
                <a:srgbClr val="FF0000"/>
              </a:solidFill>
              <a:prstDash val="sysDot"/>
              <a:round/>
            </a:ln>
            <a:effectLst/>
          </c:spPr>
          <c:marker>
            <c:symbol val="none"/>
          </c:marker>
          <c:cat>
            <c:numRef>
              <c:f>'1.1.B '!$R$3:$R$1116</c:f>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Ref>
              <c:f>'1.1.B '!$T$3:$T$1116</c:f>
              <c:numCache>
                <c:formatCode>0.0</c:formatCode>
                <c:ptCount val="1114"/>
                <c:pt idx="376">
                  <c:v>53.9</c:v>
                </c:pt>
                <c:pt idx="377">
                  <c:v>54</c:v>
                </c:pt>
                <c:pt idx="378">
                  <c:v>54.1</c:v>
                </c:pt>
                <c:pt idx="379">
                  <c:v>54.2</c:v>
                </c:pt>
                <c:pt idx="380">
                  <c:v>54.3</c:v>
                </c:pt>
                <c:pt idx="381">
                  <c:v>54.4</c:v>
                </c:pt>
                <c:pt idx="382">
                  <c:v>54.5</c:v>
                </c:pt>
                <c:pt idx="383">
                  <c:v>54.6</c:v>
                </c:pt>
                <c:pt idx="384">
                  <c:v>54.7</c:v>
                </c:pt>
                <c:pt idx="385">
                  <c:v>54.8</c:v>
                </c:pt>
                <c:pt idx="386">
                  <c:v>54.9</c:v>
                </c:pt>
                <c:pt idx="387">
                  <c:v>55</c:v>
                </c:pt>
                <c:pt idx="388">
                  <c:v>55.1</c:v>
                </c:pt>
                <c:pt idx="389">
                  <c:v>55.2</c:v>
                </c:pt>
                <c:pt idx="390">
                  <c:v>55.3</c:v>
                </c:pt>
                <c:pt idx="391">
                  <c:v>55.4</c:v>
                </c:pt>
                <c:pt idx="392">
                  <c:v>55.5</c:v>
                </c:pt>
                <c:pt idx="393">
                  <c:v>55.5</c:v>
                </c:pt>
                <c:pt idx="394">
                  <c:v>55.6</c:v>
                </c:pt>
                <c:pt idx="395">
                  <c:v>55.7</c:v>
                </c:pt>
                <c:pt idx="396">
                  <c:v>55.8</c:v>
                </c:pt>
                <c:pt idx="397">
                  <c:v>55.9</c:v>
                </c:pt>
                <c:pt idx="398">
                  <c:v>56</c:v>
                </c:pt>
                <c:pt idx="399">
                  <c:v>56.1</c:v>
                </c:pt>
                <c:pt idx="400">
                  <c:v>56.2</c:v>
                </c:pt>
                <c:pt idx="401">
                  <c:v>56.3</c:v>
                </c:pt>
                <c:pt idx="402">
                  <c:v>56.4</c:v>
                </c:pt>
                <c:pt idx="403">
                  <c:v>56.4</c:v>
                </c:pt>
                <c:pt idx="404">
                  <c:v>56.5</c:v>
                </c:pt>
                <c:pt idx="405">
                  <c:v>56.6</c:v>
                </c:pt>
                <c:pt idx="406">
                  <c:v>56.7</c:v>
                </c:pt>
                <c:pt idx="407">
                  <c:v>56.8</c:v>
                </c:pt>
                <c:pt idx="408">
                  <c:v>56.9</c:v>
                </c:pt>
                <c:pt idx="409">
                  <c:v>57</c:v>
                </c:pt>
                <c:pt idx="410">
                  <c:v>57.1</c:v>
                </c:pt>
                <c:pt idx="411">
                  <c:v>57.2</c:v>
                </c:pt>
                <c:pt idx="412">
                  <c:v>57.2</c:v>
                </c:pt>
                <c:pt idx="413">
                  <c:v>57.3</c:v>
                </c:pt>
                <c:pt idx="414">
                  <c:v>57.4</c:v>
                </c:pt>
                <c:pt idx="415">
                  <c:v>57.5</c:v>
                </c:pt>
                <c:pt idx="416">
                  <c:v>57.6</c:v>
                </c:pt>
                <c:pt idx="417">
                  <c:v>57.7</c:v>
                </c:pt>
                <c:pt idx="418">
                  <c:v>57.8</c:v>
                </c:pt>
                <c:pt idx="419">
                  <c:v>57.8</c:v>
                </c:pt>
                <c:pt idx="420">
                  <c:v>57.9</c:v>
                </c:pt>
                <c:pt idx="421">
                  <c:v>58</c:v>
                </c:pt>
                <c:pt idx="422">
                  <c:v>58.1</c:v>
                </c:pt>
                <c:pt idx="423">
                  <c:v>58.2</c:v>
                </c:pt>
                <c:pt idx="424">
                  <c:v>58.3</c:v>
                </c:pt>
                <c:pt idx="425">
                  <c:v>58.4</c:v>
                </c:pt>
                <c:pt idx="426">
                  <c:v>58.4</c:v>
                </c:pt>
                <c:pt idx="427">
                  <c:v>58.5</c:v>
                </c:pt>
                <c:pt idx="428">
                  <c:v>58.6</c:v>
                </c:pt>
                <c:pt idx="429">
                  <c:v>58.7</c:v>
                </c:pt>
                <c:pt idx="430">
                  <c:v>58.8</c:v>
                </c:pt>
                <c:pt idx="431">
                  <c:v>58.8</c:v>
                </c:pt>
                <c:pt idx="432">
                  <c:v>58.9</c:v>
                </c:pt>
                <c:pt idx="433">
                  <c:v>59</c:v>
                </c:pt>
                <c:pt idx="434">
                  <c:v>59.1</c:v>
                </c:pt>
                <c:pt idx="435">
                  <c:v>59.2</c:v>
                </c:pt>
                <c:pt idx="436">
                  <c:v>59.3</c:v>
                </c:pt>
                <c:pt idx="437">
                  <c:v>59.3</c:v>
                </c:pt>
                <c:pt idx="438">
                  <c:v>59.4</c:v>
                </c:pt>
                <c:pt idx="439">
                  <c:v>59.5</c:v>
                </c:pt>
                <c:pt idx="440">
                  <c:v>59.6</c:v>
                </c:pt>
                <c:pt idx="441">
                  <c:v>59.7</c:v>
                </c:pt>
                <c:pt idx="442">
                  <c:v>59.7</c:v>
                </c:pt>
                <c:pt idx="443">
                  <c:v>59.8</c:v>
                </c:pt>
                <c:pt idx="444">
                  <c:v>59.9</c:v>
                </c:pt>
                <c:pt idx="445">
                  <c:v>60</c:v>
                </c:pt>
                <c:pt idx="446">
                  <c:v>60.1</c:v>
                </c:pt>
                <c:pt idx="447">
                  <c:v>60.1</c:v>
                </c:pt>
                <c:pt idx="448">
                  <c:v>60.2</c:v>
                </c:pt>
                <c:pt idx="449">
                  <c:v>60.3</c:v>
                </c:pt>
                <c:pt idx="450">
                  <c:v>60.4</c:v>
                </c:pt>
                <c:pt idx="451">
                  <c:v>60.5</c:v>
                </c:pt>
                <c:pt idx="452">
                  <c:v>60.5</c:v>
                </c:pt>
                <c:pt idx="453">
                  <c:v>60.6</c:v>
                </c:pt>
                <c:pt idx="454">
                  <c:v>60.7</c:v>
                </c:pt>
                <c:pt idx="455">
                  <c:v>60.8</c:v>
                </c:pt>
                <c:pt idx="456">
                  <c:v>60.9</c:v>
                </c:pt>
                <c:pt idx="457">
                  <c:v>60.9</c:v>
                </c:pt>
                <c:pt idx="458">
                  <c:v>61</c:v>
                </c:pt>
                <c:pt idx="459">
                  <c:v>61.1</c:v>
                </c:pt>
                <c:pt idx="460">
                  <c:v>61.2</c:v>
                </c:pt>
                <c:pt idx="461">
                  <c:v>61.2</c:v>
                </c:pt>
                <c:pt idx="462">
                  <c:v>61.3</c:v>
                </c:pt>
                <c:pt idx="463">
                  <c:v>61.4</c:v>
                </c:pt>
                <c:pt idx="464">
                  <c:v>61.5</c:v>
                </c:pt>
                <c:pt idx="465">
                  <c:v>61.6</c:v>
                </c:pt>
                <c:pt idx="466">
                  <c:v>61.6</c:v>
                </c:pt>
                <c:pt idx="467">
                  <c:v>61.7</c:v>
                </c:pt>
                <c:pt idx="468">
                  <c:v>61.8</c:v>
                </c:pt>
                <c:pt idx="469">
                  <c:v>61.9</c:v>
                </c:pt>
                <c:pt idx="470">
                  <c:v>61.9</c:v>
                </c:pt>
                <c:pt idx="471">
                  <c:v>62</c:v>
                </c:pt>
                <c:pt idx="472">
                  <c:v>62.1</c:v>
                </c:pt>
                <c:pt idx="473">
                  <c:v>62.2</c:v>
                </c:pt>
                <c:pt idx="474">
                  <c:v>62.2</c:v>
                </c:pt>
                <c:pt idx="475">
                  <c:v>62.3</c:v>
                </c:pt>
                <c:pt idx="476">
                  <c:v>62.4</c:v>
                </c:pt>
                <c:pt idx="477">
                  <c:v>62.5</c:v>
                </c:pt>
                <c:pt idx="478">
                  <c:v>62.5</c:v>
                </c:pt>
                <c:pt idx="479">
                  <c:v>62.6</c:v>
                </c:pt>
                <c:pt idx="480">
                  <c:v>62.7</c:v>
                </c:pt>
                <c:pt idx="481">
                  <c:v>62.7</c:v>
                </c:pt>
                <c:pt idx="482">
                  <c:v>62.8</c:v>
                </c:pt>
                <c:pt idx="483">
                  <c:v>62.9</c:v>
                </c:pt>
                <c:pt idx="484">
                  <c:v>62.9</c:v>
                </c:pt>
                <c:pt idx="485">
                  <c:v>63</c:v>
                </c:pt>
                <c:pt idx="486">
                  <c:v>63.1</c:v>
                </c:pt>
                <c:pt idx="487">
                  <c:v>63.1</c:v>
                </c:pt>
                <c:pt idx="488">
                  <c:v>63.2</c:v>
                </c:pt>
                <c:pt idx="489">
                  <c:v>63.3</c:v>
                </c:pt>
                <c:pt idx="490">
                  <c:v>63.3</c:v>
                </c:pt>
                <c:pt idx="491">
                  <c:v>63.4</c:v>
                </c:pt>
                <c:pt idx="492">
                  <c:v>63.4</c:v>
                </c:pt>
                <c:pt idx="493">
                  <c:v>63.5</c:v>
                </c:pt>
                <c:pt idx="494">
                  <c:v>63.6</c:v>
                </c:pt>
                <c:pt idx="495">
                  <c:v>63.6</c:v>
                </c:pt>
                <c:pt idx="496">
                  <c:v>63.7</c:v>
                </c:pt>
                <c:pt idx="497">
                  <c:v>63.7</c:v>
                </c:pt>
                <c:pt idx="498">
                  <c:v>63.8</c:v>
                </c:pt>
                <c:pt idx="499">
                  <c:v>63.9</c:v>
                </c:pt>
                <c:pt idx="500">
                  <c:v>63.9</c:v>
                </c:pt>
                <c:pt idx="501">
                  <c:v>64</c:v>
                </c:pt>
                <c:pt idx="502">
                  <c:v>64.099999999999994</c:v>
                </c:pt>
                <c:pt idx="503">
                  <c:v>64.099999999999994</c:v>
                </c:pt>
                <c:pt idx="504">
                  <c:v>64.2</c:v>
                </c:pt>
                <c:pt idx="505">
                  <c:v>64.2</c:v>
                </c:pt>
                <c:pt idx="506">
                  <c:v>64.3</c:v>
                </c:pt>
                <c:pt idx="507">
                  <c:v>64.3</c:v>
                </c:pt>
                <c:pt idx="508">
                  <c:v>64.400000000000006</c:v>
                </c:pt>
                <c:pt idx="509">
                  <c:v>64.5</c:v>
                </c:pt>
                <c:pt idx="510">
                  <c:v>64.5</c:v>
                </c:pt>
                <c:pt idx="511">
                  <c:v>64.599999999999994</c:v>
                </c:pt>
                <c:pt idx="512">
                  <c:v>64.599999999999994</c:v>
                </c:pt>
                <c:pt idx="513">
                  <c:v>64.7</c:v>
                </c:pt>
                <c:pt idx="514">
                  <c:v>64.8</c:v>
                </c:pt>
                <c:pt idx="515">
                  <c:v>64.8</c:v>
                </c:pt>
                <c:pt idx="516">
                  <c:v>64.900000000000006</c:v>
                </c:pt>
                <c:pt idx="517">
                  <c:v>64.900000000000006</c:v>
                </c:pt>
                <c:pt idx="518">
                  <c:v>65</c:v>
                </c:pt>
                <c:pt idx="519">
                  <c:v>65.099999999999994</c:v>
                </c:pt>
                <c:pt idx="520">
                  <c:v>65.099999999999994</c:v>
                </c:pt>
                <c:pt idx="521">
                  <c:v>65.2</c:v>
                </c:pt>
                <c:pt idx="522">
                  <c:v>65.2</c:v>
                </c:pt>
                <c:pt idx="523">
                  <c:v>65.3</c:v>
                </c:pt>
                <c:pt idx="524">
                  <c:v>65.3</c:v>
                </c:pt>
                <c:pt idx="525">
                  <c:v>65.400000000000006</c:v>
                </c:pt>
                <c:pt idx="526">
                  <c:v>65.5</c:v>
                </c:pt>
                <c:pt idx="527">
                  <c:v>65.5</c:v>
                </c:pt>
                <c:pt idx="528">
                  <c:v>65.599999999999994</c:v>
                </c:pt>
                <c:pt idx="529">
                  <c:v>65.599999999999994</c:v>
                </c:pt>
                <c:pt idx="530">
                  <c:v>65.7</c:v>
                </c:pt>
                <c:pt idx="531">
                  <c:v>65.8</c:v>
                </c:pt>
                <c:pt idx="532">
                  <c:v>65.8</c:v>
                </c:pt>
                <c:pt idx="533">
                  <c:v>65.900000000000006</c:v>
                </c:pt>
                <c:pt idx="534">
                  <c:v>65.900000000000006</c:v>
                </c:pt>
                <c:pt idx="535">
                  <c:v>66</c:v>
                </c:pt>
                <c:pt idx="536">
                  <c:v>66</c:v>
                </c:pt>
                <c:pt idx="537">
                  <c:v>66.099999999999994</c:v>
                </c:pt>
                <c:pt idx="538">
                  <c:v>66.2</c:v>
                </c:pt>
                <c:pt idx="539">
                  <c:v>66.2</c:v>
                </c:pt>
                <c:pt idx="540">
                  <c:v>66.3</c:v>
                </c:pt>
                <c:pt idx="541">
                  <c:v>66.3</c:v>
                </c:pt>
                <c:pt idx="542">
                  <c:v>66.400000000000006</c:v>
                </c:pt>
                <c:pt idx="543">
                  <c:v>66.5</c:v>
                </c:pt>
                <c:pt idx="544">
                  <c:v>66.5</c:v>
                </c:pt>
                <c:pt idx="545">
                  <c:v>66.599999999999994</c:v>
                </c:pt>
                <c:pt idx="546">
                  <c:v>66.599999999999994</c:v>
                </c:pt>
                <c:pt idx="547">
                  <c:v>66.7</c:v>
                </c:pt>
                <c:pt idx="548">
                  <c:v>66.7</c:v>
                </c:pt>
                <c:pt idx="549">
                  <c:v>66.8</c:v>
                </c:pt>
                <c:pt idx="550">
                  <c:v>66.900000000000006</c:v>
                </c:pt>
                <c:pt idx="551">
                  <c:v>66.900000000000006</c:v>
                </c:pt>
                <c:pt idx="552">
                  <c:v>67</c:v>
                </c:pt>
                <c:pt idx="553">
                  <c:v>67</c:v>
                </c:pt>
                <c:pt idx="554">
                  <c:v>67.099999999999994</c:v>
                </c:pt>
                <c:pt idx="555">
                  <c:v>67.099999999999994</c:v>
                </c:pt>
                <c:pt idx="556">
                  <c:v>67.2</c:v>
                </c:pt>
                <c:pt idx="557">
                  <c:v>67.2</c:v>
                </c:pt>
                <c:pt idx="558">
                  <c:v>67.3</c:v>
                </c:pt>
                <c:pt idx="559">
                  <c:v>67.3</c:v>
                </c:pt>
                <c:pt idx="560">
                  <c:v>67.400000000000006</c:v>
                </c:pt>
                <c:pt idx="561">
                  <c:v>67.400000000000006</c:v>
                </c:pt>
                <c:pt idx="562">
                  <c:v>67.5</c:v>
                </c:pt>
                <c:pt idx="563">
                  <c:v>67.5</c:v>
                </c:pt>
                <c:pt idx="564">
                  <c:v>67.5</c:v>
                </c:pt>
                <c:pt idx="565">
                  <c:v>67.599999999999994</c:v>
                </c:pt>
                <c:pt idx="566">
                  <c:v>67.599999999999994</c:v>
                </c:pt>
                <c:pt idx="567">
                  <c:v>67.599999999999994</c:v>
                </c:pt>
                <c:pt idx="568">
                  <c:v>67.7</c:v>
                </c:pt>
                <c:pt idx="569">
                  <c:v>67.7</c:v>
                </c:pt>
                <c:pt idx="570">
                  <c:v>67.7</c:v>
                </c:pt>
                <c:pt idx="571">
                  <c:v>67.7</c:v>
                </c:pt>
                <c:pt idx="572">
                  <c:v>67.8</c:v>
                </c:pt>
                <c:pt idx="573">
                  <c:v>67.8</c:v>
                </c:pt>
                <c:pt idx="574">
                  <c:v>67.8</c:v>
                </c:pt>
                <c:pt idx="575">
                  <c:v>67.8</c:v>
                </c:pt>
                <c:pt idx="576">
                  <c:v>67.900000000000006</c:v>
                </c:pt>
                <c:pt idx="577">
                  <c:v>67.900000000000006</c:v>
                </c:pt>
                <c:pt idx="578">
                  <c:v>67.900000000000006</c:v>
                </c:pt>
                <c:pt idx="579">
                  <c:v>67.900000000000006</c:v>
                </c:pt>
                <c:pt idx="580">
                  <c:v>68</c:v>
                </c:pt>
                <c:pt idx="581">
                  <c:v>68</c:v>
                </c:pt>
                <c:pt idx="582">
                  <c:v>68</c:v>
                </c:pt>
                <c:pt idx="583">
                  <c:v>68</c:v>
                </c:pt>
                <c:pt idx="584">
                  <c:v>68</c:v>
                </c:pt>
                <c:pt idx="585">
                  <c:v>68.099999999999994</c:v>
                </c:pt>
                <c:pt idx="586">
                  <c:v>68.099999999999994</c:v>
                </c:pt>
                <c:pt idx="587">
                  <c:v>68.099999999999994</c:v>
                </c:pt>
                <c:pt idx="588">
                  <c:v>68.099999999999994</c:v>
                </c:pt>
                <c:pt idx="589">
                  <c:v>68.099999999999994</c:v>
                </c:pt>
                <c:pt idx="590">
                  <c:v>68.2</c:v>
                </c:pt>
                <c:pt idx="591">
                  <c:v>68.2</c:v>
                </c:pt>
                <c:pt idx="592">
                  <c:v>68.2</c:v>
                </c:pt>
                <c:pt idx="593">
                  <c:v>68.2</c:v>
                </c:pt>
                <c:pt idx="594">
                  <c:v>68.2</c:v>
                </c:pt>
                <c:pt idx="595">
                  <c:v>68.3</c:v>
                </c:pt>
                <c:pt idx="596">
                  <c:v>68.3</c:v>
                </c:pt>
                <c:pt idx="597">
                  <c:v>68.3</c:v>
                </c:pt>
                <c:pt idx="598">
                  <c:v>68.3</c:v>
                </c:pt>
                <c:pt idx="599">
                  <c:v>68.3</c:v>
                </c:pt>
                <c:pt idx="600">
                  <c:v>68.3</c:v>
                </c:pt>
                <c:pt idx="601">
                  <c:v>68.400000000000006</c:v>
                </c:pt>
                <c:pt idx="602">
                  <c:v>68.400000000000006</c:v>
                </c:pt>
                <c:pt idx="603">
                  <c:v>68.400000000000006</c:v>
                </c:pt>
                <c:pt idx="604">
                  <c:v>68.400000000000006</c:v>
                </c:pt>
                <c:pt idx="605">
                  <c:v>68.400000000000006</c:v>
                </c:pt>
                <c:pt idx="606">
                  <c:v>68.400000000000006</c:v>
                </c:pt>
                <c:pt idx="607">
                  <c:v>68.5</c:v>
                </c:pt>
                <c:pt idx="608">
                  <c:v>68.5</c:v>
                </c:pt>
                <c:pt idx="609">
                  <c:v>68.5</c:v>
                </c:pt>
                <c:pt idx="610">
                  <c:v>68.5</c:v>
                </c:pt>
                <c:pt idx="611">
                  <c:v>68.5</c:v>
                </c:pt>
                <c:pt idx="612">
                  <c:v>68.5</c:v>
                </c:pt>
                <c:pt idx="613">
                  <c:v>68.599999999999994</c:v>
                </c:pt>
                <c:pt idx="614">
                  <c:v>68.599999999999994</c:v>
                </c:pt>
                <c:pt idx="615">
                  <c:v>68.599999999999994</c:v>
                </c:pt>
                <c:pt idx="616">
                  <c:v>68.599999999999994</c:v>
                </c:pt>
                <c:pt idx="617">
                  <c:v>68.599999999999994</c:v>
                </c:pt>
                <c:pt idx="618">
                  <c:v>68.599999999999994</c:v>
                </c:pt>
                <c:pt idx="619">
                  <c:v>68.7</c:v>
                </c:pt>
                <c:pt idx="620">
                  <c:v>68.7</c:v>
                </c:pt>
                <c:pt idx="621">
                  <c:v>68.7</c:v>
                </c:pt>
                <c:pt idx="622">
                  <c:v>68.7</c:v>
                </c:pt>
                <c:pt idx="623">
                  <c:v>68.7</c:v>
                </c:pt>
                <c:pt idx="624">
                  <c:v>68.7</c:v>
                </c:pt>
                <c:pt idx="625">
                  <c:v>68.8</c:v>
                </c:pt>
                <c:pt idx="626">
                  <c:v>68.8</c:v>
                </c:pt>
                <c:pt idx="627">
                  <c:v>68.8</c:v>
                </c:pt>
                <c:pt idx="628">
                  <c:v>68.8</c:v>
                </c:pt>
                <c:pt idx="629">
                  <c:v>68.8</c:v>
                </c:pt>
                <c:pt idx="630">
                  <c:v>68.8</c:v>
                </c:pt>
                <c:pt idx="631">
                  <c:v>68.8</c:v>
                </c:pt>
                <c:pt idx="632">
                  <c:v>68.900000000000006</c:v>
                </c:pt>
                <c:pt idx="633">
                  <c:v>68.900000000000006</c:v>
                </c:pt>
                <c:pt idx="634">
                  <c:v>68.900000000000006</c:v>
                </c:pt>
                <c:pt idx="635">
                  <c:v>68.900000000000006</c:v>
                </c:pt>
                <c:pt idx="636">
                  <c:v>68.900000000000006</c:v>
                </c:pt>
                <c:pt idx="637">
                  <c:v>68.900000000000006</c:v>
                </c:pt>
                <c:pt idx="638">
                  <c:v>68.900000000000006</c:v>
                </c:pt>
                <c:pt idx="639">
                  <c:v>69</c:v>
                </c:pt>
                <c:pt idx="640">
                  <c:v>69</c:v>
                </c:pt>
                <c:pt idx="641">
                  <c:v>69</c:v>
                </c:pt>
                <c:pt idx="642">
                  <c:v>69</c:v>
                </c:pt>
                <c:pt idx="643">
                  <c:v>69</c:v>
                </c:pt>
                <c:pt idx="644">
                  <c:v>69</c:v>
                </c:pt>
                <c:pt idx="645">
                  <c:v>69</c:v>
                </c:pt>
                <c:pt idx="646">
                  <c:v>69</c:v>
                </c:pt>
                <c:pt idx="647">
                  <c:v>69.099999999999994</c:v>
                </c:pt>
                <c:pt idx="648">
                  <c:v>69.099999999999994</c:v>
                </c:pt>
                <c:pt idx="649">
                  <c:v>69.099999999999994</c:v>
                </c:pt>
                <c:pt idx="650">
                  <c:v>69.099999999999994</c:v>
                </c:pt>
                <c:pt idx="651">
                  <c:v>69.099999999999994</c:v>
                </c:pt>
                <c:pt idx="652">
                  <c:v>69.099999999999994</c:v>
                </c:pt>
                <c:pt idx="653">
                  <c:v>69.099999999999994</c:v>
                </c:pt>
                <c:pt idx="654">
                  <c:v>69.2</c:v>
                </c:pt>
                <c:pt idx="655">
                  <c:v>69.2</c:v>
                </c:pt>
                <c:pt idx="656">
                  <c:v>69.2</c:v>
                </c:pt>
                <c:pt idx="657">
                  <c:v>69.2</c:v>
                </c:pt>
                <c:pt idx="658">
                  <c:v>69.2</c:v>
                </c:pt>
                <c:pt idx="659">
                  <c:v>69.2</c:v>
                </c:pt>
                <c:pt idx="660">
                  <c:v>69.2</c:v>
                </c:pt>
                <c:pt idx="661">
                  <c:v>69.3</c:v>
                </c:pt>
                <c:pt idx="662">
                  <c:v>69.3</c:v>
                </c:pt>
                <c:pt idx="663">
                  <c:v>69.3</c:v>
                </c:pt>
                <c:pt idx="664">
                  <c:v>69.3</c:v>
                </c:pt>
                <c:pt idx="665">
                  <c:v>69.3</c:v>
                </c:pt>
                <c:pt idx="666">
                  <c:v>69.3</c:v>
                </c:pt>
                <c:pt idx="667">
                  <c:v>69.3</c:v>
                </c:pt>
                <c:pt idx="668">
                  <c:v>69.3</c:v>
                </c:pt>
                <c:pt idx="669">
                  <c:v>69.400000000000006</c:v>
                </c:pt>
                <c:pt idx="670">
                  <c:v>69.400000000000006</c:v>
                </c:pt>
                <c:pt idx="671">
                  <c:v>69.400000000000006</c:v>
                </c:pt>
                <c:pt idx="672">
                  <c:v>69.400000000000006</c:v>
                </c:pt>
                <c:pt idx="673">
                  <c:v>69.400000000000006</c:v>
                </c:pt>
                <c:pt idx="674">
                  <c:v>69.400000000000006</c:v>
                </c:pt>
                <c:pt idx="675">
                  <c:v>69.400000000000006</c:v>
                </c:pt>
                <c:pt idx="676">
                  <c:v>69.5</c:v>
                </c:pt>
                <c:pt idx="677">
                  <c:v>69.5</c:v>
                </c:pt>
                <c:pt idx="678">
                  <c:v>69.5</c:v>
                </c:pt>
                <c:pt idx="679">
                  <c:v>69.5</c:v>
                </c:pt>
                <c:pt idx="680">
                  <c:v>69.5</c:v>
                </c:pt>
                <c:pt idx="681">
                  <c:v>69.5</c:v>
                </c:pt>
                <c:pt idx="682">
                  <c:v>69.5</c:v>
                </c:pt>
                <c:pt idx="683">
                  <c:v>69.5</c:v>
                </c:pt>
                <c:pt idx="684">
                  <c:v>69.599999999999994</c:v>
                </c:pt>
                <c:pt idx="685">
                  <c:v>69.599999999999994</c:v>
                </c:pt>
                <c:pt idx="686">
                  <c:v>69.599999999999994</c:v>
                </c:pt>
                <c:pt idx="687">
                  <c:v>69.599999999999994</c:v>
                </c:pt>
                <c:pt idx="688">
                  <c:v>69.599999999999994</c:v>
                </c:pt>
                <c:pt idx="689">
                  <c:v>69.599999999999994</c:v>
                </c:pt>
                <c:pt idx="690">
                  <c:v>69.599999999999994</c:v>
                </c:pt>
                <c:pt idx="691">
                  <c:v>69.599999999999994</c:v>
                </c:pt>
                <c:pt idx="692">
                  <c:v>69.7</c:v>
                </c:pt>
                <c:pt idx="693">
                  <c:v>69.7</c:v>
                </c:pt>
                <c:pt idx="694">
                  <c:v>69.7</c:v>
                </c:pt>
                <c:pt idx="695">
                  <c:v>69.7</c:v>
                </c:pt>
                <c:pt idx="696">
                  <c:v>69.7</c:v>
                </c:pt>
                <c:pt idx="697">
                  <c:v>69.7</c:v>
                </c:pt>
                <c:pt idx="698">
                  <c:v>69.7</c:v>
                </c:pt>
                <c:pt idx="699">
                  <c:v>69.7</c:v>
                </c:pt>
                <c:pt idx="700">
                  <c:v>69.8</c:v>
                </c:pt>
                <c:pt idx="701">
                  <c:v>69.8</c:v>
                </c:pt>
                <c:pt idx="702">
                  <c:v>69.8</c:v>
                </c:pt>
                <c:pt idx="703">
                  <c:v>69.8</c:v>
                </c:pt>
                <c:pt idx="704">
                  <c:v>69.8</c:v>
                </c:pt>
                <c:pt idx="705">
                  <c:v>69.8</c:v>
                </c:pt>
                <c:pt idx="706">
                  <c:v>69.8</c:v>
                </c:pt>
                <c:pt idx="707">
                  <c:v>69.8</c:v>
                </c:pt>
                <c:pt idx="708">
                  <c:v>69.8</c:v>
                </c:pt>
                <c:pt idx="709">
                  <c:v>69.900000000000006</c:v>
                </c:pt>
                <c:pt idx="710">
                  <c:v>69.900000000000006</c:v>
                </c:pt>
                <c:pt idx="711">
                  <c:v>69.900000000000006</c:v>
                </c:pt>
                <c:pt idx="712">
                  <c:v>69.900000000000006</c:v>
                </c:pt>
                <c:pt idx="713">
                  <c:v>69.900000000000006</c:v>
                </c:pt>
                <c:pt idx="714">
                  <c:v>69.900000000000006</c:v>
                </c:pt>
                <c:pt idx="715">
                  <c:v>69.900000000000006</c:v>
                </c:pt>
                <c:pt idx="716">
                  <c:v>69.900000000000006</c:v>
                </c:pt>
                <c:pt idx="717">
                  <c:v>69.900000000000006</c:v>
                </c:pt>
                <c:pt idx="718">
                  <c:v>70</c:v>
                </c:pt>
                <c:pt idx="719">
                  <c:v>70</c:v>
                </c:pt>
                <c:pt idx="720">
                  <c:v>70</c:v>
                </c:pt>
                <c:pt idx="721">
                  <c:v>70</c:v>
                </c:pt>
                <c:pt idx="722">
                  <c:v>70</c:v>
                </c:pt>
                <c:pt idx="723">
                  <c:v>70</c:v>
                </c:pt>
                <c:pt idx="724">
                  <c:v>70</c:v>
                </c:pt>
                <c:pt idx="725">
                  <c:v>70</c:v>
                </c:pt>
                <c:pt idx="726">
                  <c:v>70</c:v>
                </c:pt>
                <c:pt idx="727">
                  <c:v>70</c:v>
                </c:pt>
                <c:pt idx="728">
                  <c:v>70.099999999999994</c:v>
                </c:pt>
                <c:pt idx="729">
                  <c:v>70.099999999999994</c:v>
                </c:pt>
                <c:pt idx="730">
                  <c:v>70.099999999999994</c:v>
                </c:pt>
                <c:pt idx="731">
                  <c:v>70.099999999999994</c:v>
                </c:pt>
                <c:pt idx="732">
                  <c:v>70.099999999999994</c:v>
                </c:pt>
                <c:pt idx="733">
                  <c:v>70.099999999999994</c:v>
                </c:pt>
                <c:pt idx="734">
                  <c:v>70.099999999999994</c:v>
                </c:pt>
                <c:pt idx="735">
                  <c:v>70.099999999999994</c:v>
                </c:pt>
                <c:pt idx="736">
                  <c:v>70.099999999999994</c:v>
                </c:pt>
                <c:pt idx="737">
                  <c:v>70.099999999999994</c:v>
                </c:pt>
                <c:pt idx="738">
                  <c:v>70.2</c:v>
                </c:pt>
                <c:pt idx="739">
                  <c:v>70.2</c:v>
                </c:pt>
                <c:pt idx="740">
                  <c:v>70.2</c:v>
                </c:pt>
                <c:pt idx="741">
                  <c:v>70.2</c:v>
                </c:pt>
                <c:pt idx="742">
                  <c:v>70.2</c:v>
                </c:pt>
                <c:pt idx="743">
                  <c:v>70.2</c:v>
                </c:pt>
                <c:pt idx="744">
                  <c:v>70.2</c:v>
                </c:pt>
                <c:pt idx="745">
                  <c:v>70.2</c:v>
                </c:pt>
                <c:pt idx="746">
                  <c:v>70.2</c:v>
                </c:pt>
                <c:pt idx="747">
                  <c:v>70.2</c:v>
                </c:pt>
                <c:pt idx="748">
                  <c:v>70.3</c:v>
                </c:pt>
                <c:pt idx="749">
                  <c:v>70.3</c:v>
                </c:pt>
                <c:pt idx="750">
                  <c:v>70.3</c:v>
                </c:pt>
                <c:pt idx="751">
                  <c:v>70.3</c:v>
                </c:pt>
                <c:pt idx="752">
                  <c:v>70.3</c:v>
                </c:pt>
                <c:pt idx="753">
                  <c:v>70.3</c:v>
                </c:pt>
                <c:pt idx="754">
                  <c:v>70.3</c:v>
                </c:pt>
                <c:pt idx="755">
                  <c:v>70.3</c:v>
                </c:pt>
                <c:pt idx="756">
                  <c:v>70.3</c:v>
                </c:pt>
                <c:pt idx="757">
                  <c:v>70.3</c:v>
                </c:pt>
                <c:pt idx="758">
                  <c:v>70.3</c:v>
                </c:pt>
                <c:pt idx="759">
                  <c:v>70.400000000000006</c:v>
                </c:pt>
                <c:pt idx="760">
                  <c:v>70.400000000000006</c:v>
                </c:pt>
                <c:pt idx="761">
                  <c:v>70.400000000000006</c:v>
                </c:pt>
                <c:pt idx="762">
                  <c:v>70.400000000000006</c:v>
                </c:pt>
                <c:pt idx="763">
                  <c:v>70.400000000000006</c:v>
                </c:pt>
                <c:pt idx="764">
                  <c:v>70.400000000000006</c:v>
                </c:pt>
                <c:pt idx="765">
                  <c:v>70.400000000000006</c:v>
                </c:pt>
                <c:pt idx="766">
                  <c:v>70.400000000000006</c:v>
                </c:pt>
                <c:pt idx="767">
                  <c:v>70.400000000000006</c:v>
                </c:pt>
                <c:pt idx="768">
                  <c:v>70.400000000000006</c:v>
                </c:pt>
                <c:pt idx="769">
                  <c:v>70.400000000000006</c:v>
                </c:pt>
                <c:pt idx="770">
                  <c:v>70.5</c:v>
                </c:pt>
                <c:pt idx="771">
                  <c:v>70.5</c:v>
                </c:pt>
                <c:pt idx="772">
                  <c:v>70.5</c:v>
                </c:pt>
                <c:pt idx="773">
                  <c:v>70.5</c:v>
                </c:pt>
                <c:pt idx="774">
                  <c:v>70.5</c:v>
                </c:pt>
                <c:pt idx="775">
                  <c:v>70.5</c:v>
                </c:pt>
                <c:pt idx="776">
                  <c:v>70.5</c:v>
                </c:pt>
                <c:pt idx="777">
                  <c:v>70.5</c:v>
                </c:pt>
                <c:pt idx="778">
                  <c:v>70.5</c:v>
                </c:pt>
                <c:pt idx="779">
                  <c:v>70.5</c:v>
                </c:pt>
                <c:pt idx="780">
                  <c:v>70.5</c:v>
                </c:pt>
                <c:pt idx="781">
                  <c:v>70.599999999999994</c:v>
                </c:pt>
                <c:pt idx="782">
                  <c:v>70.599999999999994</c:v>
                </c:pt>
                <c:pt idx="783">
                  <c:v>70.599999999999994</c:v>
                </c:pt>
                <c:pt idx="784">
                  <c:v>70.599999999999994</c:v>
                </c:pt>
                <c:pt idx="785">
                  <c:v>70.599999999999994</c:v>
                </c:pt>
                <c:pt idx="786">
                  <c:v>70.599999999999994</c:v>
                </c:pt>
                <c:pt idx="787">
                  <c:v>70.599999999999994</c:v>
                </c:pt>
                <c:pt idx="788">
                  <c:v>70.599999999999994</c:v>
                </c:pt>
                <c:pt idx="789">
                  <c:v>70.599999999999994</c:v>
                </c:pt>
                <c:pt idx="790">
                  <c:v>70.599999999999994</c:v>
                </c:pt>
                <c:pt idx="791">
                  <c:v>70.599999999999994</c:v>
                </c:pt>
                <c:pt idx="792">
                  <c:v>70.7</c:v>
                </c:pt>
                <c:pt idx="793">
                  <c:v>70.7</c:v>
                </c:pt>
                <c:pt idx="794">
                  <c:v>70.7</c:v>
                </c:pt>
                <c:pt idx="795">
                  <c:v>70.7</c:v>
                </c:pt>
                <c:pt idx="796">
                  <c:v>70.7</c:v>
                </c:pt>
                <c:pt idx="797">
                  <c:v>70.7</c:v>
                </c:pt>
                <c:pt idx="798">
                  <c:v>70.7</c:v>
                </c:pt>
                <c:pt idx="799">
                  <c:v>70.7</c:v>
                </c:pt>
                <c:pt idx="800">
                  <c:v>70.7</c:v>
                </c:pt>
                <c:pt idx="801">
                  <c:v>70.7</c:v>
                </c:pt>
                <c:pt idx="802">
                  <c:v>70.7</c:v>
                </c:pt>
                <c:pt idx="803">
                  <c:v>70.8</c:v>
                </c:pt>
                <c:pt idx="804">
                  <c:v>70.8</c:v>
                </c:pt>
                <c:pt idx="805">
                  <c:v>70.8</c:v>
                </c:pt>
                <c:pt idx="806">
                  <c:v>70.8</c:v>
                </c:pt>
                <c:pt idx="807">
                  <c:v>70.8</c:v>
                </c:pt>
                <c:pt idx="808">
                  <c:v>70.8</c:v>
                </c:pt>
                <c:pt idx="809">
                  <c:v>70.8</c:v>
                </c:pt>
                <c:pt idx="810">
                  <c:v>70.8</c:v>
                </c:pt>
                <c:pt idx="811">
                  <c:v>70.8</c:v>
                </c:pt>
                <c:pt idx="812">
                  <c:v>70.8</c:v>
                </c:pt>
                <c:pt idx="813">
                  <c:v>70.8</c:v>
                </c:pt>
                <c:pt idx="814">
                  <c:v>70.900000000000006</c:v>
                </c:pt>
                <c:pt idx="815">
                  <c:v>70.900000000000006</c:v>
                </c:pt>
                <c:pt idx="816">
                  <c:v>70.900000000000006</c:v>
                </c:pt>
                <c:pt idx="817">
                  <c:v>70.900000000000006</c:v>
                </c:pt>
                <c:pt idx="818">
                  <c:v>70.900000000000006</c:v>
                </c:pt>
                <c:pt idx="819">
                  <c:v>70.900000000000006</c:v>
                </c:pt>
                <c:pt idx="820">
                  <c:v>70.900000000000006</c:v>
                </c:pt>
                <c:pt idx="821">
                  <c:v>70.900000000000006</c:v>
                </c:pt>
                <c:pt idx="822">
                  <c:v>70.900000000000006</c:v>
                </c:pt>
                <c:pt idx="823">
                  <c:v>70.900000000000006</c:v>
                </c:pt>
                <c:pt idx="824">
                  <c:v>70.900000000000006</c:v>
                </c:pt>
                <c:pt idx="825">
                  <c:v>70.900000000000006</c:v>
                </c:pt>
                <c:pt idx="826">
                  <c:v>71</c:v>
                </c:pt>
                <c:pt idx="827">
                  <c:v>71</c:v>
                </c:pt>
                <c:pt idx="828">
                  <c:v>71</c:v>
                </c:pt>
                <c:pt idx="829">
                  <c:v>71</c:v>
                </c:pt>
                <c:pt idx="830">
                  <c:v>71</c:v>
                </c:pt>
                <c:pt idx="831">
                  <c:v>71</c:v>
                </c:pt>
                <c:pt idx="832">
                  <c:v>71</c:v>
                </c:pt>
                <c:pt idx="833">
                  <c:v>71</c:v>
                </c:pt>
                <c:pt idx="834">
                  <c:v>71</c:v>
                </c:pt>
                <c:pt idx="835">
                  <c:v>71</c:v>
                </c:pt>
                <c:pt idx="836">
                  <c:v>71</c:v>
                </c:pt>
                <c:pt idx="837">
                  <c:v>71</c:v>
                </c:pt>
                <c:pt idx="838">
                  <c:v>71.099999999999994</c:v>
                </c:pt>
                <c:pt idx="839">
                  <c:v>71.099999999999994</c:v>
                </c:pt>
                <c:pt idx="840">
                  <c:v>71.099999999999994</c:v>
                </c:pt>
                <c:pt idx="841">
                  <c:v>71.099999999999994</c:v>
                </c:pt>
                <c:pt idx="842">
                  <c:v>71.099999999999994</c:v>
                </c:pt>
                <c:pt idx="843">
                  <c:v>71.099999999999994</c:v>
                </c:pt>
                <c:pt idx="844">
                  <c:v>71.099999999999994</c:v>
                </c:pt>
                <c:pt idx="845">
                  <c:v>71.099999999999994</c:v>
                </c:pt>
                <c:pt idx="846">
                  <c:v>71.099999999999994</c:v>
                </c:pt>
                <c:pt idx="847">
                  <c:v>71.099999999999994</c:v>
                </c:pt>
                <c:pt idx="848">
                  <c:v>71.099999999999994</c:v>
                </c:pt>
                <c:pt idx="849">
                  <c:v>71.2</c:v>
                </c:pt>
                <c:pt idx="850">
                  <c:v>71.2</c:v>
                </c:pt>
                <c:pt idx="851">
                  <c:v>71.2</c:v>
                </c:pt>
                <c:pt idx="852">
                  <c:v>71.2</c:v>
                </c:pt>
                <c:pt idx="853">
                  <c:v>71.2</c:v>
                </c:pt>
                <c:pt idx="854">
                  <c:v>71.2</c:v>
                </c:pt>
                <c:pt idx="855">
                  <c:v>71.2</c:v>
                </c:pt>
                <c:pt idx="856">
                  <c:v>71.2</c:v>
                </c:pt>
                <c:pt idx="857">
                  <c:v>71.2</c:v>
                </c:pt>
                <c:pt idx="858">
                  <c:v>71.2</c:v>
                </c:pt>
                <c:pt idx="859">
                  <c:v>71.2</c:v>
                </c:pt>
                <c:pt idx="860">
                  <c:v>71.2</c:v>
                </c:pt>
                <c:pt idx="861">
                  <c:v>71.3</c:v>
                </c:pt>
                <c:pt idx="862">
                  <c:v>71.3</c:v>
                </c:pt>
                <c:pt idx="863">
                  <c:v>71.3</c:v>
                </c:pt>
                <c:pt idx="864">
                  <c:v>71.3</c:v>
                </c:pt>
                <c:pt idx="865">
                  <c:v>71.3</c:v>
                </c:pt>
                <c:pt idx="866">
                  <c:v>71.3</c:v>
                </c:pt>
                <c:pt idx="867">
                  <c:v>71.3</c:v>
                </c:pt>
                <c:pt idx="868">
                  <c:v>71.3</c:v>
                </c:pt>
                <c:pt idx="869">
                  <c:v>71.3</c:v>
                </c:pt>
                <c:pt idx="870">
                  <c:v>71.3</c:v>
                </c:pt>
                <c:pt idx="871">
                  <c:v>71.3</c:v>
                </c:pt>
                <c:pt idx="872">
                  <c:v>71.3</c:v>
                </c:pt>
                <c:pt idx="873">
                  <c:v>71.3</c:v>
                </c:pt>
                <c:pt idx="874">
                  <c:v>71.3</c:v>
                </c:pt>
                <c:pt idx="875">
                  <c:v>71.400000000000006</c:v>
                </c:pt>
                <c:pt idx="876">
                  <c:v>71.400000000000006</c:v>
                </c:pt>
                <c:pt idx="877">
                  <c:v>71.400000000000006</c:v>
                </c:pt>
                <c:pt idx="878">
                  <c:v>71.400000000000006</c:v>
                </c:pt>
                <c:pt idx="879">
                  <c:v>71.400000000000006</c:v>
                </c:pt>
                <c:pt idx="880">
                  <c:v>71.400000000000006</c:v>
                </c:pt>
                <c:pt idx="881">
                  <c:v>71.400000000000006</c:v>
                </c:pt>
                <c:pt idx="882">
                  <c:v>71.400000000000006</c:v>
                </c:pt>
                <c:pt idx="883">
                  <c:v>71.400000000000006</c:v>
                </c:pt>
                <c:pt idx="884">
                  <c:v>71.400000000000006</c:v>
                </c:pt>
                <c:pt idx="885">
                  <c:v>71.400000000000006</c:v>
                </c:pt>
                <c:pt idx="886">
                  <c:v>71.400000000000006</c:v>
                </c:pt>
                <c:pt idx="887">
                  <c:v>71.400000000000006</c:v>
                </c:pt>
                <c:pt idx="888">
                  <c:v>71.400000000000006</c:v>
                </c:pt>
                <c:pt idx="889">
                  <c:v>71.5</c:v>
                </c:pt>
                <c:pt idx="890">
                  <c:v>71.5</c:v>
                </c:pt>
                <c:pt idx="891">
                  <c:v>71.5</c:v>
                </c:pt>
                <c:pt idx="892">
                  <c:v>71.5</c:v>
                </c:pt>
                <c:pt idx="893">
                  <c:v>71.5</c:v>
                </c:pt>
                <c:pt idx="894">
                  <c:v>71.5</c:v>
                </c:pt>
                <c:pt idx="895">
                  <c:v>71.5</c:v>
                </c:pt>
                <c:pt idx="896">
                  <c:v>71.5</c:v>
                </c:pt>
                <c:pt idx="897">
                  <c:v>71.5</c:v>
                </c:pt>
                <c:pt idx="898">
                  <c:v>71.5</c:v>
                </c:pt>
                <c:pt idx="899">
                  <c:v>71.5</c:v>
                </c:pt>
                <c:pt idx="900">
                  <c:v>71.5</c:v>
                </c:pt>
                <c:pt idx="901">
                  <c:v>71.5</c:v>
                </c:pt>
                <c:pt idx="902">
                  <c:v>71.5</c:v>
                </c:pt>
                <c:pt idx="903">
                  <c:v>71.599999999999994</c:v>
                </c:pt>
                <c:pt idx="904">
                  <c:v>71.599999999999994</c:v>
                </c:pt>
                <c:pt idx="905">
                  <c:v>71.599999999999994</c:v>
                </c:pt>
                <c:pt idx="906">
                  <c:v>71.599999999999994</c:v>
                </c:pt>
                <c:pt idx="907">
                  <c:v>71.599999999999994</c:v>
                </c:pt>
                <c:pt idx="908">
                  <c:v>71.599999999999994</c:v>
                </c:pt>
                <c:pt idx="909">
                  <c:v>71.599999999999994</c:v>
                </c:pt>
                <c:pt idx="910">
                  <c:v>71.599999999999994</c:v>
                </c:pt>
                <c:pt idx="911">
                  <c:v>71.599999999999994</c:v>
                </c:pt>
                <c:pt idx="912">
                  <c:v>71.599999999999994</c:v>
                </c:pt>
                <c:pt idx="913">
                  <c:v>71.599999999999994</c:v>
                </c:pt>
                <c:pt idx="914">
                  <c:v>71.599999999999994</c:v>
                </c:pt>
                <c:pt idx="915">
                  <c:v>71.599999999999994</c:v>
                </c:pt>
                <c:pt idx="916">
                  <c:v>71.599999999999994</c:v>
                </c:pt>
                <c:pt idx="917">
                  <c:v>71.599999999999994</c:v>
                </c:pt>
                <c:pt idx="918">
                  <c:v>71.7</c:v>
                </c:pt>
                <c:pt idx="919">
                  <c:v>71.7</c:v>
                </c:pt>
                <c:pt idx="920">
                  <c:v>71.7</c:v>
                </c:pt>
                <c:pt idx="921">
                  <c:v>71.7</c:v>
                </c:pt>
                <c:pt idx="922">
                  <c:v>71.7</c:v>
                </c:pt>
                <c:pt idx="923">
                  <c:v>71.7</c:v>
                </c:pt>
                <c:pt idx="924">
                  <c:v>71.7</c:v>
                </c:pt>
                <c:pt idx="925">
                  <c:v>71.7</c:v>
                </c:pt>
                <c:pt idx="926">
                  <c:v>71.7</c:v>
                </c:pt>
                <c:pt idx="927">
                  <c:v>71.7</c:v>
                </c:pt>
                <c:pt idx="928">
                  <c:v>71.7</c:v>
                </c:pt>
                <c:pt idx="929">
                  <c:v>71.7</c:v>
                </c:pt>
                <c:pt idx="930">
                  <c:v>71.7</c:v>
                </c:pt>
                <c:pt idx="931">
                  <c:v>71.7</c:v>
                </c:pt>
                <c:pt idx="932">
                  <c:v>71.8</c:v>
                </c:pt>
                <c:pt idx="933">
                  <c:v>71.8</c:v>
                </c:pt>
                <c:pt idx="934">
                  <c:v>71.8</c:v>
                </c:pt>
                <c:pt idx="935">
                  <c:v>71.8</c:v>
                </c:pt>
                <c:pt idx="936">
                  <c:v>71.8</c:v>
                </c:pt>
                <c:pt idx="937">
                  <c:v>71.8</c:v>
                </c:pt>
                <c:pt idx="938">
                  <c:v>71.8</c:v>
                </c:pt>
                <c:pt idx="939">
                  <c:v>71.8</c:v>
                </c:pt>
                <c:pt idx="940">
                  <c:v>71.8</c:v>
                </c:pt>
                <c:pt idx="941">
                  <c:v>71.8</c:v>
                </c:pt>
                <c:pt idx="942">
                  <c:v>71.8</c:v>
                </c:pt>
                <c:pt idx="943">
                  <c:v>71.8</c:v>
                </c:pt>
                <c:pt idx="944">
                  <c:v>71.8</c:v>
                </c:pt>
                <c:pt idx="945">
                  <c:v>71.8</c:v>
                </c:pt>
                <c:pt idx="946">
                  <c:v>71.900000000000006</c:v>
                </c:pt>
                <c:pt idx="947">
                  <c:v>71.900000000000006</c:v>
                </c:pt>
                <c:pt idx="948">
                  <c:v>71.900000000000006</c:v>
                </c:pt>
                <c:pt idx="949">
                  <c:v>71.900000000000006</c:v>
                </c:pt>
                <c:pt idx="950">
                  <c:v>71.900000000000006</c:v>
                </c:pt>
                <c:pt idx="951">
                  <c:v>71.900000000000006</c:v>
                </c:pt>
                <c:pt idx="952">
                  <c:v>71.900000000000006</c:v>
                </c:pt>
                <c:pt idx="953">
                  <c:v>71.900000000000006</c:v>
                </c:pt>
                <c:pt idx="954">
                  <c:v>71.900000000000006</c:v>
                </c:pt>
                <c:pt idx="955">
                  <c:v>71.900000000000006</c:v>
                </c:pt>
                <c:pt idx="956">
                  <c:v>71.900000000000006</c:v>
                </c:pt>
                <c:pt idx="957">
                  <c:v>71.900000000000006</c:v>
                </c:pt>
                <c:pt idx="958">
                  <c:v>71.900000000000006</c:v>
                </c:pt>
                <c:pt idx="959">
                  <c:v>71.900000000000006</c:v>
                </c:pt>
                <c:pt idx="960">
                  <c:v>71.900000000000006</c:v>
                </c:pt>
                <c:pt idx="961">
                  <c:v>72</c:v>
                </c:pt>
                <c:pt idx="962">
                  <c:v>72</c:v>
                </c:pt>
                <c:pt idx="963">
                  <c:v>72</c:v>
                </c:pt>
                <c:pt idx="964">
                  <c:v>72</c:v>
                </c:pt>
                <c:pt idx="965">
                  <c:v>72</c:v>
                </c:pt>
                <c:pt idx="966">
                  <c:v>72</c:v>
                </c:pt>
                <c:pt idx="967">
                  <c:v>72</c:v>
                </c:pt>
                <c:pt idx="968">
                  <c:v>72</c:v>
                </c:pt>
                <c:pt idx="969">
                  <c:v>72</c:v>
                </c:pt>
                <c:pt idx="970">
                  <c:v>72</c:v>
                </c:pt>
                <c:pt idx="971">
                  <c:v>72</c:v>
                </c:pt>
                <c:pt idx="972">
                  <c:v>72</c:v>
                </c:pt>
                <c:pt idx="973">
                  <c:v>72</c:v>
                </c:pt>
                <c:pt idx="974">
                  <c:v>72</c:v>
                </c:pt>
                <c:pt idx="975">
                  <c:v>72.099999999999994</c:v>
                </c:pt>
                <c:pt idx="976">
                  <c:v>72.099999999999994</c:v>
                </c:pt>
                <c:pt idx="977">
                  <c:v>72.099999999999994</c:v>
                </c:pt>
                <c:pt idx="978">
                  <c:v>72.099999999999994</c:v>
                </c:pt>
                <c:pt idx="979">
                  <c:v>72.099999999999994</c:v>
                </c:pt>
                <c:pt idx="980">
                  <c:v>72.099999999999994</c:v>
                </c:pt>
                <c:pt idx="981">
                  <c:v>72.099999999999994</c:v>
                </c:pt>
                <c:pt idx="982">
                  <c:v>72.099999999999994</c:v>
                </c:pt>
                <c:pt idx="983">
                  <c:v>72.099999999999994</c:v>
                </c:pt>
                <c:pt idx="984">
                  <c:v>72.099999999999994</c:v>
                </c:pt>
                <c:pt idx="985">
                  <c:v>72.099999999999994</c:v>
                </c:pt>
                <c:pt idx="986">
                  <c:v>72.099999999999994</c:v>
                </c:pt>
                <c:pt idx="987">
                  <c:v>72.099999999999994</c:v>
                </c:pt>
                <c:pt idx="988">
                  <c:v>72.099999999999994</c:v>
                </c:pt>
                <c:pt idx="989">
                  <c:v>72.2</c:v>
                </c:pt>
                <c:pt idx="990">
                  <c:v>72.2</c:v>
                </c:pt>
                <c:pt idx="991">
                  <c:v>72.2</c:v>
                </c:pt>
                <c:pt idx="992">
                  <c:v>72.2</c:v>
                </c:pt>
                <c:pt idx="993">
                  <c:v>72.2</c:v>
                </c:pt>
                <c:pt idx="994">
                  <c:v>72.2</c:v>
                </c:pt>
                <c:pt idx="995">
                  <c:v>72.2</c:v>
                </c:pt>
                <c:pt idx="996">
                  <c:v>72.2</c:v>
                </c:pt>
                <c:pt idx="997">
                  <c:v>72.2</c:v>
                </c:pt>
                <c:pt idx="998">
                  <c:v>72.2</c:v>
                </c:pt>
                <c:pt idx="999">
                  <c:v>72.2</c:v>
                </c:pt>
                <c:pt idx="1000">
                  <c:v>72.2</c:v>
                </c:pt>
                <c:pt idx="1001">
                  <c:v>72.2</c:v>
                </c:pt>
                <c:pt idx="1002">
                  <c:v>72.2</c:v>
                </c:pt>
                <c:pt idx="1003">
                  <c:v>72.2</c:v>
                </c:pt>
                <c:pt idx="1004">
                  <c:v>72.2</c:v>
                </c:pt>
                <c:pt idx="1005">
                  <c:v>72.3</c:v>
                </c:pt>
                <c:pt idx="1006">
                  <c:v>72.3</c:v>
                </c:pt>
                <c:pt idx="1007">
                  <c:v>72.3</c:v>
                </c:pt>
                <c:pt idx="1008">
                  <c:v>72.3</c:v>
                </c:pt>
                <c:pt idx="1009">
                  <c:v>72.3</c:v>
                </c:pt>
                <c:pt idx="1010">
                  <c:v>72.3</c:v>
                </c:pt>
                <c:pt idx="1011">
                  <c:v>72.3</c:v>
                </c:pt>
                <c:pt idx="1012">
                  <c:v>72.3</c:v>
                </c:pt>
                <c:pt idx="1013">
                  <c:v>72.3</c:v>
                </c:pt>
                <c:pt idx="1014">
                  <c:v>72.3</c:v>
                </c:pt>
                <c:pt idx="1015">
                  <c:v>72.3</c:v>
                </c:pt>
                <c:pt idx="1016">
                  <c:v>72.3</c:v>
                </c:pt>
                <c:pt idx="1017">
                  <c:v>72.3</c:v>
                </c:pt>
                <c:pt idx="1018">
                  <c:v>72.3</c:v>
                </c:pt>
                <c:pt idx="1019">
                  <c:v>72.3</c:v>
                </c:pt>
                <c:pt idx="1020">
                  <c:v>72.3</c:v>
                </c:pt>
                <c:pt idx="1021">
                  <c:v>72.3</c:v>
                </c:pt>
                <c:pt idx="1022">
                  <c:v>72.400000000000006</c:v>
                </c:pt>
                <c:pt idx="1023">
                  <c:v>72.400000000000006</c:v>
                </c:pt>
                <c:pt idx="1024">
                  <c:v>72.400000000000006</c:v>
                </c:pt>
                <c:pt idx="1025">
                  <c:v>72.400000000000006</c:v>
                </c:pt>
                <c:pt idx="1026">
                  <c:v>72.400000000000006</c:v>
                </c:pt>
                <c:pt idx="1027">
                  <c:v>72.400000000000006</c:v>
                </c:pt>
                <c:pt idx="1028">
                  <c:v>72.400000000000006</c:v>
                </c:pt>
                <c:pt idx="1029">
                  <c:v>72.400000000000006</c:v>
                </c:pt>
                <c:pt idx="1030">
                  <c:v>72.400000000000006</c:v>
                </c:pt>
                <c:pt idx="1031">
                  <c:v>72.400000000000006</c:v>
                </c:pt>
                <c:pt idx="1032">
                  <c:v>72.400000000000006</c:v>
                </c:pt>
                <c:pt idx="1033">
                  <c:v>72.400000000000006</c:v>
                </c:pt>
                <c:pt idx="1034">
                  <c:v>72.400000000000006</c:v>
                </c:pt>
                <c:pt idx="1035">
                  <c:v>72.400000000000006</c:v>
                </c:pt>
                <c:pt idx="1036">
                  <c:v>72.400000000000006</c:v>
                </c:pt>
                <c:pt idx="1037">
                  <c:v>72.400000000000006</c:v>
                </c:pt>
                <c:pt idx="1038">
                  <c:v>72.400000000000006</c:v>
                </c:pt>
                <c:pt idx="1039">
                  <c:v>72.400000000000006</c:v>
                </c:pt>
                <c:pt idx="1040">
                  <c:v>72.400000000000006</c:v>
                </c:pt>
                <c:pt idx="1041">
                  <c:v>72.5</c:v>
                </c:pt>
                <c:pt idx="1042">
                  <c:v>72.5</c:v>
                </c:pt>
                <c:pt idx="1043">
                  <c:v>72.5</c:v>
                </c:pt>
                <c:pt idx="1044">
                  <c:v>72.5</c:v>
                </c:pt>
                <c:pt idx="1045">
                  <c:v>72.5</c:v>
                </c:pt>
                <c:pt idx="1046">
                  <c:v>72.5</c:v>
                </c:pt>
                <c:pt idx="1047">
                  <c:v>72.5</c:v>
                </c:pt>
                <c:pt idx="1048">
                  <c:v>72.5</c:v>
                </c:pt>
                <c:pt idx="1049">
                  <c:v>72.5</c:v>
                </c:pt>
                <c:pt idx="1050">
                  <c:v>72.5</c:v>
                </c:pt>
                <c:pt idx="1051">
                  <c:v>72.5</c:v>
                </c:pt>
                <c:pt idx="1052">
                  <c:v>72.5</c:v>
                </c:pt>
                <c:pt idx="1053">
                  <c:v>72.5</c:v>
                </c:pt>
                <c:pt idx="1054">
                  <c:v>72.5</c:v>
                </c:pt>
                <c:pt idx="1055">
                  <c:v>72.5</c:v>
                </c:pt>
                <c:pt idx="1056">
                  <c:v>72.5</c:v>
                </c:pt>
                <c:pt idx="1057">
                  <c:v>72.5</c:v>
                </c:pt>
                <c:pt idx="1058">
                  <c:v>72.5</c:v>
                </c:pt>
                <c:pt idx="1059">
                  <c:v>72.5</c:v>
                </c:pt>
                <c:pt idx="1060">
                  <c:v>72.5</c:v>
                </c:pt>
                <c:pt idx="1061">
                  <c:v>72.599999999999994</c:v>
                </c:pt>
                <c:pt idx="1062">
                  <c:v>72.599999999999994</c:v>
                </c:pt>
                <c:pt idx="1063">
                  <c:v>72.599999999999994</c:v>
                </c:pt>
                <c:pt idx="1064">
                  <c:v>72.599999999999994</c:v>
                </c:pt>
                <c:pt idx="1065">
                  <c:v>72.599999999999994</c:v>
                </c:pt>
                <c:pt idx="1066">
                  <c:v>72.599999999999994</c:v>
                </c:pt>
                <c:pt idx="1067">
                  <c:v>72.599999999999994</c:v>
                </c:pt>
                <c:pt idx="1068">
                  <c:v>72.599999999999994</c:v>
                </c:pt>
                <c:pt idx="1069">
                  <c:v>72.599999999999994</c:v>
                </c:pt>
                <c:pt idx="1070">
                  <c:v>72.599999999999994</c:v>
                </c:pt>
                <c:pt idx="1071">
                  <c:v>72.599999999999994</c:v>
                </c:pt>
                <c:pt idx="1072">
                  <c:v>72.599999999999994</c:v>
                </c:pt>
                <c:pt idx="1073">
                  <c:v>72.599999999999994</c:v>
                </c:pt>
                <c:pt idx="1074">
                  <c:v>72.599999999999994</c:v>
                </c:pt>
                <c:pt idx="1075">
                  <c:v>72.599999999999994</c:v>
                </c:pt>
                <c:pt idx="1076">
                  <c:v>72.599999999999994</c:v>
                </c:pt>
                <c:pt idx="1077">
                  <c:v>72.599999999999994</c:v>
                </c:pt>
                <c:pt idx="1078">
                  <c:v>72.599999999999994</c:v>
                </c:pt>
                <c:pt idx="1079">
                  <c:v>72.599999999999994</c:v>
                </c:pt>
                <c:pt idx="1080">
                  <c:v>72.599999999999994</c:v>
                </c:pt>
                <c:pt idx="1081">
                  <c:v>72.599999999999994</c:v>
                </c:pt>
                <c:pt idx="1082">
                  <c:v>72.599999999999994</c:v>
                </c:pt>
                <c:pt idx="1083">
                  <c:v>72.599999999999994</c:v>
                </c:pt>
                <c:pt idx="1084">
                  <c:v>72.7</c:v>
                </c:pt>
                <c:pt idx="1085">
                  <c:v>72.7</c:v>
                </c:pt>
                <c:pt idx="1086">
                  <c:v>72.7</c:v>
                </c:pt>
                <c:pt idx="1087">
                  <c:v>72.7</c:v>
                </c:pt>
                <c:pt idx="1088">
                  <c:v>72.7</c:v>
                </c:pt>
                <c:pt idx="1089">
                  <c:v>72.7</c:v>
                </c:pt>
                <c:pt idx="1090">
                  <c:v>72.7</c:v>
                </c:pt>
                <c:pt idx="1091">
                  <c:v>72.7</c:v>
                </c:pt>
                <c:pt idx="1092">
                  <c:v>72.7</c:v>
                </c:pt>
                <c:pt idx="1093">
                  <c:v>72.7</c:v>
                </c:pt>
                <c:pt idx="1094">
                  <c:v>72.7</c:v>
                </c:pt>
                <c:pt idx="1095">
                  <c:v>72.7</c:v>
                </c:pt>
                <c:pt idx="1096">
                  <c:v>72.7</c:v>
                </c:pt>
                <c:pt idx="1097">
                  <c:v>72.7</c:v>
                </c:pt>
                <c:pt idx="1098">
                  <c:v>72.7</c:v>
                </c:pt>
                <c:pt idx="1099">
                  <c:v>72.7</c:v>
                </c:pt>
                <c:pt idx="1100">
                  <c:v>72.7</c:v>
                </c:pt>
                <c:pt idx="1101">
                  <c:v>72.7</c:v>
                </c:pt>
                <c:pt idx="1102">
                  <c:v>72.7</c:v>
                </c:pt>
                <c:pt idx="1103">
                  <c:v>72.7</c:v>
                </c:pt>
                <c:pt idx="1104">
                  <c:v>72.7</c:v>
                </c:pt>
                <c:pt idx="1105">
                  <c:v>72.7</c:v>
                </c:pt>
                <c:pt idx="1106">
                  <c:v>72.8</c:v>
                </c:pt>
                <c:pt idx="1107">
                  <c:v>72.8</c:v>
                </c:pt>
                <c:pt idx="1108">
                  <c:v>72.8</c:v>
                </c:pt>
                <c:pt idx="1109">
                  <c:v>72.8</c:v>
                </c:pt>
                <c:pt idx="1110">
                  <c:v>72.8</c:v>
                </c:pt>
                <c:pt idx="1111">
                  <c:v>72.8</c:v>
                </c:pt>
                <c:pt idx="1112">
                  <c:v>72.8</c:v>
                </c:pt>
                <c:pt idx="1113">
                  <c:v>72.8</c:v>
                </c:pt>
              </c:numCache>
            </c:numRef>
          </c:val>
          <c:smooth val="0"/>
          <c:extLst>
            <c:ext xmlns:c16="http://schemas.microsoft.com/office/drawing/2014/chart" uri="{C3380CC4-5D6E-409C-BE32-E72D297353CC}">
              <c16:uniqueId val="{00000005-86BE-4AE8-B4A3-C50FBC47BFBE}"/>
            </c:ext>
          </c:extLst>
        </c:ser>
        <c:dLbls>
          <c:showLegendKey val="0"/>
          <c:showVal val="0"/>
          <c:showCatName val="0"/>
          <c:showSerName val="0"/>
          <c:showPercent val="0"/>
          <c:showBubbleSize val="0"/>
        </c:dLbls>
        <c:smooth val="0"/>
        <c:axId val="1247434159"/>
        <c:axId val="1247438735"/>
        <c:extLst>
          <c:ext xmlns:c15="http://schemas.microsoft.com/office/drawing/2012/chart" uri="{02D57815-91ED-43cb-92C2-25804820EDAC}">
            <c15:filteredLineSeries>
              <c15:ser>
                <c:idx val="6"/>
                <c:order val="6"/>
                <c:spPr>
                  <a:ln w="28575" cap="rnd">
                    <a:solidFill>
                      <a:srgbClr val="A6A6A6"/>
                    </a:solidFill>
                    <a:prstDash val="solid"/>
                    <a:round/>
                  </a:ln>
                  <a:effectLst/>
                </c:spPr>
                <c:marker>
                  <c:symbol val="none"/>
                </c:marker>
                <c:cat>
                  <c:numRef>
                    <c:extLst>
                      <c:ext uri="{02D57815-91ED-43cb-92C2-25804820EDAC}">
                        <c15:formulaRef>
                          <c15:sqref>'1.1.B '!$R$3:$R$1116</c15:sqref>
                        </c15:formulaRef>
                      </c:ext>
                    </c:extLst>
                    <c:numCache>
                      <c:formatCode>m/d/yyyy</c:formatCode>
                      <c:ptCount val="1114"/>
                      <c:pt idx="0">
                        <c:v>44178</c:v>
                      </c:pt>
                      <c:pt idx="1">
                        <c:v>44179</c:v>
                      </c:pt>
                      <c:pt idx="2">
                        <c:v>44180</c:v>
                      </c:pt>
                      <c:pt idx="3">
                        <c:v>44181</c:v>
                      </c:pt>
                      <c:pt idx="4">
                        <c:v>44182</c:v>
                      </c:pt>
                      <c:pt idx="5">
                        <c:v>44183</c:v>
                      </c:pt>
                      <c:pt idx="6">
                        <c:v>44184</c:v>
                      </c:pt>
                      <c:pt idx="7">
                        <c:v>44185</c:v>
                      </c:pt>
                      <c:pt idx="8">
                        <c:v>44186</c:v>
                      </c:pt>
                      <c:pt idx="9">
                        <c:v>44187</c:v>
                      </c:pt>
                      <c:pt idx="10">
                        <c:v>44188</c:v>
                      </c:pt>
                      <c:pt idx="11">
                        <c:v>44189</c:v>
                      </c:pt>
                      <c:pt idx="12">
                        <c:v>44190</c:v>
                      </c:pt>
                      <c:pt idx="13">
                        <c:v>44191</c:v>
                      </c:pt>
                      <c:pt idx="14">
                        <c:v>44192</c:v>
                      </c:pt>
                      <c:pt idx="15">
                        <c:v>44193</c:v>
                      </c:pt>
                      <c:pt idx="16">
                        <c:v>44194</c:v>
                      </c:pt>
                      <c:pt idx="17">
                        <c:v>44195</c:v>
                      </c:pt>
                      <c:pt idx="18">
                        <c:v>44196</c:v>
                      </c:pt>
                      <c:pt idx="19">
                        <c:v>44197</c:v>
                      </c:pt>
                      <c:pt idx="20">
                        <c:v>44198</c:v>
                      </c:pt>
                      <c:pt idx="21">
                        <c:v>44199</c:v>
                      </c:pt>
                      <c:pt idx="22">
                        <c:v>44200</c:v>
                      </c:pt>
                      <c:pt idx="23">
                        <c:v>44201</c:v>
                      </c:pt>
                      <c:pt idx="24">
                        <c:v>44202</c:v>
                      </c:pt>
                      <c:pt idx="25">
                        <c:v>44203</c:v>
                      </c:pt>
                      <c:pt idx="26">
                        <c:v>44204</c:v>
                      </c:pt>
                      <c:pt idx="27">
                        <c:v>44205</c:v>
                      </c:pt>
                      <c:pt idx="28">
                        <c:v>44206</c:v>
                      </c:pt>
                      <c:pt idx="29">
                        <c:v>44207</c:v>
                      </c:pt>
                      <c:pt idx="30">
                        <c:v>44208</c:v>
                      </c:pt>
                      <c:pt idx="31">
                        <c:v>44209</c:v>
                      </c:pt>
                      <c:pt idx="32">
                        <c:v>44210</c:v>
                      </c:pt>
                      <c:pt idx="33">
                        <c:v>44211</c:v>
                      </c:pt>
                      <c:pt idx="34">
                        <c:v>44212</c:v>
                      </c:pt>
                      <c:pt idx="35">
                        <c:v>44213</c:v>
                      </c:pt>
                      <c:pt idx="36">
                        <c:v>44214</c:v>
                      </c:pt>
                      <c:pt idx="37">
                        <c:v>44215</c:v>
                      </c:pt>
                      <c:pt idx="38">
                        <c:v>44216</c:v>
                      </c:pt>
                      <c:pt idx="39">
                        <c:v>44217</c:v>
                      </c:pt>
                      <c:pt idx="40">
                        <c:v>44218</c:v>
                      </c:pt>
                      <c:pt idx="41">
                        <c:v>44219</c:v>
                      </c:pt>
                      <c:pt idx="42">
                        <c:v>44220</c:v>
                      </c:pt>
                      <c:pt idx="43">
                        <c:v>44221</c:v>
                      </c:pt>
                      <c:pt idx="44">
                        <c:v>44222</c:v>
                      </c:pt>
                      <c:pt idx="45">
                        <c:v>44223</c:v>
                      </c:pt>
                      <c:pt idx="46">
                        <c:v>44224</c:v>
                      </c:pt>
                      <c:pt idx="47">
                        <c:v>44225</c:v>
                      </c:pt>
                      <c:pt idx="48">
                        <c:v>44226</c:v>
                      </c:pt>
                      <c:pt idx="49">
                        <c:v>44227</c:v>
                      </c:pt>
                      <c:pt idx="50">
                        <c:v>44228</c:v>
                      </c:pt>
                      <c:pt idx="51">
                        <c:v>44229</c:v>
                      </c:pt>
                      <c:pt idx="52">
                        <c:v>44230</c:v>
                      </c:pt>
                      <c:pt idx="53">
                        <c:v>44231</c:v>
                      </c:pt>
                      <c:pt idx="54">
                        <c:v>44232</c:v>
                      </c:pt>
                      <c:pt idx="55">
                        <c:v>44233</c:v>
                      </c:pt>
                      <c:pt idx="56">
                        <c:v>44234</c:v>
                      </c:pt>
                      <c:pt idx="57">
                        <c:v>44235</c:v>
                      </c:pt>
                      <c:pt idx="58">
                        <c:v>44236</c:v>
                      </c:pt>
                      <c:pt idx="59">
                        <c:v>44237</c:v>
                      </c:pt>
                      <c:pt idx="60">
                        <c:v>44238</c:v>
                      </c:pt>
                      <c:pt idx="61">
                        <c:v>44239</c:v>
                      </c:pt>
                      <c:pt idx="62">
                        <c:v>44240</c:v>
                      </c:pt>
                      <c:pt idx="63">
                        <c:v>44241</c:v>
                      </c:pt>
                      <c:pt idx="64">
                        <c:v>44242</c:v>
                      </c:pt>
                      <c:pt idx="65">
                        <c:v>44243</c:v>
                      </c:pt>
                      <c:pt idx="66">
                        <c:v>44244</c:v>
                      </c:pt>
                      <c:pt idx="67">
                        <c:v>44245</c:v>
                      </c:pt>
                      <c:pt idx="68">
                        <c:v>44246</c:v>
                      </c:pt>
                      <c:pt idx="69">
                        <c:v>44247</c:v>
                      </c:pt>
                      <c:pt idx="70">
                        <c:v>44248</c:v>
                      </c:pt>
                      <c:pt idx="71">
                        <c:v>44249</c:v>
                      </c:pt>
                      <c:pt idx="72">
                        <c:v>44250</c:v>
                      </c:pt>
                      <c:pt idx="73">
                        <c:v>44251</c:v>
                      </c:pt>
                      <c:pt idx="74">
                        <c:v>44252</c:v>
                      </c:pt>
                      <c:pt idx="75">
                        <c:v>44253</c:v>
                      </c:pt>
                      <c:pt idx="76">
                        <c:v>44254</c:v>
                      </c:pt>
                      <c:pt idx="77">
                        <c:v>44255</c:v>
                      </c:pt>
                      <c:pt idx="78">
                        <c:v>44256</c:v>
                      </c:pt>
                      <c:pt idx="79">
                        <c:v>44257</c:v>
                      </c:pt>
                      <c:pt idx="80">
                        <c:v>44258</c:v>
                      </c:pt>
                      <c:pt idx="81">
                        <c:v>44259</c:v>
                      </c:pt>
                      <c:pt idx="82">
                        <c:v>44260</c:v>
                      </c:pt>
                      <c:pt idx="83">
                        <c:v>44261</c:v>
                      </c:pt>
                      <c:pt idx="84">
                        <c:v>44262</c:v>
                      </c:pt>
                      <c:pt idx="85">
                        <c:v>44263</c:v>
                      </c:pt>
                      <c:pt idx="86">
                        <c:v>44264</c:v>
                      </c:pt>
                      <c:pt idx="87">
                        <c:v>44265</c:v>
                      </c:pt>
                      <c:pt idx="88">
                        <c:v>44266</c:v>
                      </c:pt>
                      <c:pt idx="89">
                        <c:v>44267</c:v>
                      </c:pt>
                      <c:pt idx="90">
                        <c:v>44268</c:v>
                      </c:pt>
                      <c:pt idx="91">
                        <c:v>44269</c:v>
                      </c:pt>
                      <c:pt idx="92">
                        <c:v>44270</c:v>
                      </c:pt>
                      <c:pt idx="93">
                        <c:v>44271</c:v>
                      </c:pt>
                      <c:pt idx="94">
                        <c:v>44272</c:v>
                      </c:pt>
                      <c:pt idx="95">
                        <c:v>44273</c:v>
                      </c:pt>
                      <c:pt idx="96">
                        <c:v>44274</c:v>
                      </c:pt>
                      <c:pt idx="97">
                        <c:v>44275</c:v>
                      </c:pt>
                      <c:pt idx="98">
                        <c:v>44276</c:v>
                      </c:pt>
                      <c:pt idx="99">
                        <c:v>44277</c:v>
                      </c:pt>
                      <c:pt idx="100">
                        <c:v>44278</c:v>
                      </c:pt>
                      <c:pt idx="101">
                        <c:v>44279</c:v>
                      </c:pt>
                      <c:pt idx="102">
                        <c:v>44280</c:v>
                      </c:pt>
                      <c:pt idx="103">
                        <c:v>44281</c:v>
                      </c:pt>
                      <c:pt idx="104">
                        <c:v>44282</c:v>
                      </c:pt>
                      <c:pt idx="105">
                        <c:v>44283</c:v>
                      </c:pt>
                      <c:pt idx="106">
                        <c:v>44284</c:v>
                      </c:pt>
                      <c:pt idx="107">
                        <c:v>44285</c:v>
                      </c:pt>
                      <c:pt idx="108">
                        <c:v>44286</c:v>
                      </c:pt>
                      <c:pt idx="109">
                        <c:v>44287</c:v>
                      </c:pt>
                      <c:pt idx="110">
                        <c:v>44288</c:v>
                      </c:pt>
                      <c:pt idx="111">
                        <c:v>44289</c:v>
                      </c:pt>
                      <c:pt idx="112">
                        <c:v>44290</c:v>
                      </c:pt>
                      <c:pt idx="113">
                        <c:v>44291</c:v>
                      </c:pt>
                      <c:pt idx="114">
                        <c:v>44292</c:v>
                      </c:pt>
                      <c:pt idx="115">
                        <c:v>44293</c:v>
                      </c:pt>
                      <c:pt idx="116">
                        <c:v>44294</c:v>
                      </c:pt>
                      <c:pt idx="117">
                        <c:v>44295</c:v>
                      </c:pt>
                      <c:pt idx="118">
                        <c:v>44296</c:v>
                      </c:pt>
                      <c:pt idx="119">
                        <c:v>44297</c:v>
                      </c:pt>
                      <c:pt idx="120">
                        <c:v>44298</c:v>
                      </c:pt>
                      <c:pt idx="121">
                        <c:v>44299</c:v>
                      </c:pt>
                      <c:pt idx="122">
                        <c:v>44300</c:v>
                      </c:pt>
                      <c:pt idx="123">
                        <c:v>44301</c:v>
                      </c:pt>
                      <c:pt idx="124">
                        <c:v>44302</c:v>
                      </c:pt>
                      <c:pt idx="125">
                        <c:v>44303</c:v>
                      </c:pt>
                      <c:pt idx="126">
                        <c:v>44304</c:v>
                      </c:pt>
                      <c:pt idx="127">
                        <c:v>44305</c:v>
                      </c:pt>
                      <c:pt idx="128">
                        <c:v>44306</c:v>
                      </c:pt>
                      <c:pt idx="129">
                        <c:v>44307</c:v>
                      </c:pt>
                      <c:pt idx="130">
                        <c:v>44308</c:v>
                      </c:pt>
                      <c:pt idx="131">
                        <c:v>44309</c:v>
                      </c:pt>
                      <c:pt idx="132">
                        <c:v>44310</c:v>
                      </c:pt>
                      <c:pt idx="133">
                        <c:v>44311</c:v>
                      </c:pt>
                      <c:pt idx="134">
                        <c:v>44312</c:v>
                      </c:pt>
                      <c:pt idx="135">
                        <c:v>44313</c:v>
                      </c:pt>
                      <c:pt idx="136">
                        <c:v>44314</c:v>
                      </c:pt>
                      <c:pt idx="137">
                        <c:v>44315</c:v>
                      </c:pt>
                      <c:pt idx="138">
                        <c:v>44316</c:v>
                      </c:pt>
                      <c:pt idx="139">
                        <c:v>44317</c:v>
                      </c:pt>
                      <c:pt idx="140">
                        <c:v>44318</c:v>
                      </c:pt>
                      <c:pt idx="141">
                        <c:v>44319</c:v>
                      </c:pt>
                      <c:pt idx="142">
                        <c:v>44320</c:v>
                      </c:pt>
                      <c:pt idx="143">
                        <c:v>44321</c:v>
                      </c:pt>
                      <c:pt idx="144">
                        <c:v>44322</c:v>
                      </c:pt>
                      <c:pt idx="145">
                        <c:v>44323</c:v>
                      </c:pt>
                      <c:pt idx="146">
                        <c:v>44324</c:v>
                      </c:pt>
                      <c:pt idx="147">
                        <c:v>44325</c:v>
                      </c:pt>
                      <c:pt idx="148">
                        <c:v>44326</c:v>
                      </c:pt>
                      <c:pt idx="149">
                        <c:v>44327</c:v>
                      </c:pt>
                      <c:pt idx="150">
                        <c:v>44328</c:v>
                      </c:pt>
                      <c:pt idx="151">
                        <c:v>44329</c:v>
                      </c:pt>
                      <c:pt idx="152">
                        <c:v>44330</c:v>
                      </c:pt>
                      <c:pt idx="153">
                        <c:v>44331</c:v>
                      </c:pt>
                      <c:pt idx="154">
                        <c:v>44332</c:v>
                      </c:pt>
                      <c:pt idx="155">
                        <c:v>44333</c:v>
                      </c:pt>
                      <c:pt idx="156">
                        <c:v>44334</c:v>
                      </c:pt>
                      <c:pt idx="157">
                        <c:v>44335</c:v>
                      </c:pt>
                      <c:pt idx="158">
                        <c:v>44336</c:v>
                      </c:pt>
                      <c:pt idx="159">
                        <c:v>44337</c:v>
                      </c:pt>
                      <c:pt idx="160">
                        <c:v>44338</c:v>
                      </c:pt>
                      <c:pt idx="161">
                        <c:v>44339</c:v>
                      </c:pt>
                      <c:pt idx="162">
                        <c:v>44340</c:v>
                      </c:pt>
                      <c:pt idx="163">
                        <c:v>44341</c:v>
                      </c:pt>
                      <c:pt idx="164">
                        <c:v>44342</c:v>
                      </c:pt>
                      <c:pt idx="165">
                        <c:v>44343</c:v>
                      </c:pt>
                      <c:pt idx="166">
                        <c:v>44344</c:v>
                      </c:pt>
                      <c:pt idx="167">
                        <c:v>44345</c:v>
                      </c:pt>
                      <c:pt idx="168">
                        <c:v>44346</c:v>
                      </c:pt>
                      <c:pt idx="169">
                        <c:v>44347</c:v>
                      </c:pt>
                      <c:pt idx="170">
                        <c:v>44348</c:v>
                      </c:pt>
                      <c:pt idx="171">
                        <c:v>44349</c:v>
                      </c:pt>
                      <c:pt idx="172">
                        <c:v>44350</c:v>
                      </c:pt>
                      <c:pt idx="173">
                        <c:v>44351</c:v>
                      </c:pt>
                      <c:pt idx="174">
                        <c:v>44352</c:v>
                      </c:pt>
                      <c:pt idx="175">
                        <c:v>44353</c:v>
                      </c:pt>
                      <c:pt idx="176">
                        <c:v>44354</c:v>
                      </c:pt>
                      <c:pt idx="177">
                        <c:v>44355</c:v>
                      </c:pt>
                      <c:pt idx="178">
                        <c:v>44356</c:v>
                      </c:pt>
                      <c:pt idx="179">
                        <c:v>44357</c:v>
                      </c:pt>
                      <c:pt idx="180">
                        <c:v>44358</c:v>
                      </c:pt>
                      <c:pt idx="181">
                        <c:v>44359</c:v>
                      </c:pt>
                      <c:pt idx="182">
                        <c:v>44360</c:v>
                      </c:pt>
                      <c:pt idx="183">
                        <c:v>44361</c:v>
                      </c:pt>
                      <c:pt idx="184">
                        <c:v>44362</c:v>
                      </c:pt>
                      <c:pt idx="185">
                        <c:v>44363</c:v>
                      </c:pt>
                      <c:pt idx="186">
                        <c:v>44364</c:v>
                      </c:pt>
                      <c:pt idx="187">
                        <c:v>44365</c:v>
                      </c:pt>
                      <c:pt idx="188">
                        <c:v>44366</c:v>
                      </c:pt>
                      <c:pt idx="189">
                        <c:v>44367</c:v>
                      </c:pt>
                      <c:pt idx="190">
                        <c:v>44368</c:v>
                      </c:pt>
                      <c:pt idx="191">
                        <c:v>44369</c:v>
                      </c:pt>
                      <c:pt idx="192">
                        <c:v>44370</c:v>
                      </c:pt>
                      <c:pt idx="193">
                        <c:v>44371</c:v>
                      </c:pt>
                      <c:pt idx="194">
                        <c:v>44372</c:v>
                      </c:pt>
                      <c:pt idx="195">
                        <c:v>44373</c:v>
                      </c:pt>
                      <c:pt idx="196">
                        <c:v>44374</c:v>
                      </c:pt>
                      <c:pt idx="197">
                        <c:v>44375</c:v>
                      </c:pt>
                      <c:pt idx="198">
                        <c:v>44376</c:v>
                      </c:pt>
                      <c:pt idx="199">
                        <c:v>44377</c:v>
                      </c:pt>
                      <c:pt idx="200">
                        <c:v>44378</c:v>
                      </c:pt>
                      <c:pt idx="201">
                        <c:v>44379</c:v>
                      </c:pt>
                      <c:pt idx="202">
                        <c:v>44380</c:v>
                      </c:pt>
                      <c:pt idx="203">
                        <c:v>44381</c:v>
                      </c:pt>
                      <c:pt idx="204">
                        <c:v>44382</c:v>
                      </c:pt>
                      <c:pt idx="205">
                        <c:v>44383</c:v>
                      </c:pt>
                      <c:pt idx="206">
                        <c:v>44384</c:v>
                      </c:pt>
                      <c:pt idx="207">
                        <c:v>44385</c:v>
                      </c:pt>
                      <c:pt idx="208">
                        <c:v>44386</c:v>
                      </c:pt>
                      <c:pt idx="209">
                        <c:v>44387</c:v>
                      </c:pt>
                      <c:pt idx="210">
                        <c:v>44388</c:v>
                      </c:pt>
                      <c:pt idx="211">
                        <c:v>44389</c:v>
                      </c:pt>
                      <c:pt idx="212">
                        <c:v>44390</c:v>
                      </c:pt>
                      <c:pt idx="213">
                        <c:v>44391</c:v>
                      </c:pt>
                      <c:pt idx="214">
                        <c:v>44392</c:v>
                      </c:pt>
                      <c:pt idx="215">
                        <c:v>44393</c:v>
                      </c:pt>
                      <c:pt idx="216">
                        <c:v>44394</c:v>
                      </c:pt>
                      <c:pt idx="217">
                        <c:v>44395</c:v>
                      </c:pt>
                      <c:pt idx="218">
                        <c:v>44396</c:v>
                      </c:pt>
                      <c:pt idx="219">
                        <c:v>44397</c:v>
                      </c:pt>
                      <c:pt idx="220">
                        <c:v>44398</c:v>
                      </c:pt>
                      <c:pt idx="221">
                        <c:v>44399</c:v>
                      </c:pt>
                      <c:pt idx="222">
                        <c:v>44400</c:v>
                      </c:pt>
                      <c:pt idx="223">
                        <c:v>44401</c:v>
                      </c:pt>
                      <c:pt idx="224">
                        <c:v>44402</c:v>
                      </c:pt>
                      <c:pt idx="225">
                        <c:v>44403</c:v>
                      </c:pt>
                      <c:pt idx="226">
                        <c:v>44404</c:v>
                      </c:pt>
                      <c:pt idx="227">
                        <c:v>44405</c:v>
                      </c:pt>
                      <c:pt idx="228">
                        <c:v>44406</c:v>
                      </c:pt>
                      <c:pt idx="229">
                        <c:v>44407</c:v>
                      </c:pt>
                      <c:pt idx="230">
                        <c:v>44408</c:v>
                      </c:pt>
                      <c:pt idx="231">
                        <c:v>44409</c:v>
                      </c:pt>
                      <c:pt idx="232">
                        <c:v>44410</c:v>
                      </c:pt>
                      <c:pt idx="233">
                        <c:v>44411</c:v>
                      </c:pt>
                      <c:pt idx="234">
                        <c:v>44412</c:v>
                      </c:pt>
                      <c:pt idx="235">
                        <c:v>44413</c:v>
                      </c:pt>
                      <c:pt idx="236">
                        <c:v>44414</c:v>
                      </c:pt>
                      <c:pt idx="237">
                        <c:v>44415</c:v>
                      </c:pt>
                      <c:pt idx="238">
                        <c:v>44416</c:v>
                      </c:pt>
                      <c:pt idx="239">
                        <c:v>44417</c:v>
                      </c:pt>
                      <c:pt idx="240">
                        <c:v>44418</c:v>
                      </c:pt>
                      <c:pt idx="241">
                        <c:v>44419</c:v>
                      </c:pt>
                      <c:pt idx="242">
                        <c:v>44420</c:v>
                      </c:pt>
                      <c:pt idx="243">
                        <c:v>44421</c:v>
                      </c:pt>
                      <c:pt idx="244">
                        <c:v>44422</c:v>
                      </c:pt>
                      <c:pt idx="245">
                        <c:v>44423</c:v>
                      </c:pt>
                      <c:pt idx="246">
                        <c:v>44424</c:v>
                      </c:pt>
                      <c:pt idx="247">
                        <c:v>44425</c:v>
                      </c:pt>
                      <c:pt idx="248">
                        <c:v>44426</c:v>
                      </c:pt>
                      <c:pt idx="249">
                        <c:v>44427</c:v>
                      </c:pt>
                      <c:pt idx="250">
                        <c:v>44428</c:v>
                      </c:pt>
                      <c:pt idx="251">
                        <c:v>44429</c:v>
                      </c:pt>
                      <c:pt idx="252">
                        <c:v>44430</c:v>
                      </c:pt>
                      <c:pt idx="253">
                        <c:v>44431</c:v>
                      </c:pt>
                      <c:pt idx="254">
                        <c:v>44432</c:v>
                      </c:pt>
                      <c:pt idx="255">
                        <c:v>44433</c:v>
                      </c:pt>
                      <c:pt idx="256">
                        <c:v>44434</c:v>
                      </c:pt>
                      <c:pt idx="257">
                        <c:v>44435</c:v>
                      </c:pt>
                      <c:pt idx="258">
                        <c:v>44436</c:v>
                      </c:pt>
                      <c:pt idx="259">
                        <c:v>44437</c:v>
                      </c:pt>
                      <c:pt idx="260">
                        <c:v>44438</c:v>
                      </c:pt>
                      <c:pt idx="261">
                        <c:v>44439</c:v>
                      </c:pt>
                      <c:pt idx="262">
                        <c:v>44440</c:v>
                      </c:pt>
                      <c:pt idx="263">
                        <c:v>44441</c:v>
                      </c:pt>
                      <c:pt idx="264">
                        <c:v>44442</c:v>
                      </c:pt>
                      <c:pt idx="265">
                        <c:v>44443</c:v>
                      </c:pt>
                      <c:pt idx="266">
                        <c:v>44444</c:v>
                      </c:pt>
                      <c:pt idx="267">
                        <c:v>44445</c:v>
                      </c:pt>
                      <c:pt idx="268">
                        <c:v>44446</c:v>
                      </c:pt>
                      <c:pt idx="269">
                        <c:v>44447</c:v>
                      </c:pt>
                      <c:pt idx="270">
                        <c:v>44448</c:v>
                      </c:pt>
                      <c:pt idx="271">
                        <c:v>44449</c:v>
                      </c:pt>
                      <c:pt idx="272">
                        <c:v>44450</c:v>
                      </c:pt>
                      <c:pt idx="273">
                        <c:v>44451</c:v>
                      </c:pt>
                      <c:pt idx="274">
                        <c:v>44452</c:v>
                      </c:pt>
                      <c:pt idx="275">
                        <c:v>44453</c:v>
                      </c:pt>
                      <c:pt idx="276">
                        <c:v>44454</c:v>
                      </c:pt>
                      <c:pt idx="277">
                        <c:v>44455</c:v>
                      </c:pt>
                      <c:pt idx="278">
                        <c:v>44456</c:v>
                      </c:pt>
                      <c:pt idx="279">
                        <c:v>44457</c:v>
                      </c:pt>
                      <c:pt idx="280">
                        <c:v>44458</c:v>
                      </c:pt>
                      <c:pt idx="281">
                        <c:v>44459</c:v>
                      </c:pt>
                      <c:pt idx="282">
                        <c:v>44460</c:v>
                      </c:pt>
                      <c:pt idx="283">
                        <c:v>44461</c:v>
                      </c:pt>
                      <c:pt idx="284">
                        <c:v>44462</c:v>
                      </c:pt>
                      <c:pt idx="285">
                        <c:v>44463</c:v>
                      </c:pt>
                      <c:pt idx="286">
                        <c:v>44464</c:v>
                      </c:pt>
                      <c:pt idx="287">
                        <c:v>44465</c:v>
                      </c:pt>
                      <c:pt idx="288">
                        <c:v>44466</c:v>
                      </c:pt>
                      <c:pt idx="289">
                        <c:v>44467</c:v>
                      </c:pt>
                      <c:pt idx="290">
                        <c:v>44468</c:v>
                      </c:pt>
                      <c:pt idx="291">
                        <c:v>44469</c:v>
                      </c:pt>
                      <c:pt idx="292">
                        <c:v>44470</c:v>
                      </c:pt>
                      <c:pt idx="293">
                        <c:v>44471</c:v>
                      </c:pt>
                      <c:pt idx="294">
                        <c:v>44472</c:v>
                      </c:pt>
                      <c:pt idx="295">
                        <c:v>44473</c:v>
                      </c:pt>
                      <c:pt idx="296">
                        <c:v>44474</c:v>
                      </c:pt>
                      <c:pt idx="297">
                        <c:v>44475</c:v>
                      </c:pt>
                      <c:pt idx="298">
                        <c:v>44476</c:v>
                      </c:pt>
                      <c:pt idx="299">
                        <c:v>44477</c:v>
                      </c:pt>
                      <c:pt idx="300">
                        <c:v>44478</c:v>
                      </c:pt>
                      <c:pt idx="301">
                        <c:v>44479</c:v>
                      </c:pt>
                      <c:pt idx="302">
                        <c:v>44480</c:v>
                      </c:pt>
                      <c:pt idx="303">
                        <c:v>44481</c:v>
                      </c:pt>
                      <c:pt idx="304">
                        <c:v>44482</c:v>
                      </c:pt>
                      <c:pt idx="305">
                        <c:v>44483</c:v>
                      </c:pt>
                      <c:pt idx="306">
                        <c:v>44484</c:v>
                      </c:pt>
                      <c:pt idx="307">
                        <c:v>44485</c:v>
                      </c:pt>
                      <c:pt idx="308">
                        <c:v>44486</c:v>
                      </c:pt>
                      <c:pt idx="309">
                        <c:v>44487</c:v>
                      </c:pt>
                      <c:pt idx="310">
                        <c:v>44488</c:v>
                      </c:pt>
                      <c:pt idx="311">
                        <c:v>44489</c:v>
                      </c:pt>
                      <c:pt idx="312">
                        <c:v>44490</c:v>
                      </c:pt>
                      <c:pt idx="313">
                        <c:v>44491</c:v>
                      </c:pt>
                      <c:pt idx="314">
                        <c:v>44492</c:v>
                      </c:pt>
                      <c:pt idx="315">
                        <c:v>44493</c:v>
                      </c:pt>
                      <c:pt idx="316">
                        <c:v>44494</c:v>
                      </c:pt>
                      <c:pt idx="317">
                        <c:v>44495</c:v>
                      </c:pt>
                      <c:pt idx="318">
                        <c:v>44496</c:v>
                      </c:pt>
                      <c:pt idx="319">
                        <c:v>44497</c:v>
                      </c:pt>
                      <c:pt idx="320">
                        <c:v>44498</c:v>
                      </c:pt>
                      <c:pt idx="321">
                        <c:v>44499</c:v>
                      </c:pt>
                      <c:pt idx="322">
                        <c:v>44500</c:v>
                      </c:pt>
                      <c:pt idx="323">
                        <c:v>44501</c:v>
                      </c:pt>
                      <c:pt idx="324">
                        <c:v>44502</c:v>
                      </c:pt>
                      <c:pt idx="325">
                        <c:v>44503</c:v>
                      </c:pt>
                      <c:pt idx="326">
                        <c:v>44504</c:v>
                      </c:pt>
                      <c:pt idx="327">
                        <c:v>44505</c:v>
                      </c:pt>
                      <c:pt idx="328">
                        <c:v>44506</c:v>
                      </c:pt>
                      <c:pt idx="329">
                        <c:v>44507</c:v>
                      </c:pt>
                      <c:pt idx="330">
                        <c:v>44508</c:v>
                      </c:pt>
                      <c:pt idx="331">
                        <c:v>44509</c:v>
                      </c:pt>
                      <c:pt idx="332">
                        <c:v>44510</c:v>
                      </c:pt>
                      <c:pt idx="333">
                        <c:v>44511</c:v>
                      </c:pt>
                      <c:pt idx="334">
                        <c:v>44512</c:v>
                      </c:pt>
                      <c:pt idx="335">
                        <c:v>44513</c:v>
                      </c:pt>
                      <c:pt idx="336">
                        <c:v>44514</c:v>
                      </c:pt>
                      <c:pt idx="337">
                        <c:v>44515</c:v>
                      </c:pt>
                      <c:pt idx="338">
                        <c:v>44516</c:v>
                      </c:pt>
                      <c:pt idx="339">
                        <c:v>44517</c:v>
                      </c:pt>
                      <c:pt idx="340">
                        <c:v>44518</c:v>
                      </c:pt>
                      <c:pt idx="341">
                        <c:v>44519</c:v>
                      </c:pt>
                      <c:pt idx="342">
                        <c:v>44520</c:v>
                      </c:pt>
                      <c:pt idx="343">
                        <c:v>44521</c:v>
                      </c:pt>
                      <c:pt idx="344">
                        <c:v>44522</c:v>
                      </c:pt>
                      <c:pt idx="345">
                        <c:v>44523</c:v>
                      </c:pt>
                      <c:pt idx="346">
                        <c:v>44524</c:v>
                      </c:pt>
                      <c:pt idx="347">
                        <c:v>44525</c:v>
                      </c:pt>
                      <c:pt idx="348">
                        <c:v>44526</c:v>
                      </c:pt>
                      <c:pt idx="349">
                        <c:v>44527</c:v>
                      </c:pt>
                      <c:pt idx="350">
                        <c:v>44528</c:v>
                      </c:pt>
                      <c:pt idx="351">
                        <c:v>44529</c:v>
                      </c:pt>
                      <c:pt idx="352">
                        <c:v>44530</c:v>
                      </c:pt>
                      <c:pt idx="353">
                        <c:v>44531</c:v>
                      </c:pt>
                      <c:pt idx="354">
                        <c:v>44532</c:v>
                      </c:pt>
                      <c:pt idx="355">
                        <c:v>44533</c:v>
                      </c:pt>
                      <c:pt idx="356">
                        <c:v>44534</c:v>
                      </c:pt>
                      <c:pt idx="357">
                        <c:v>44535</c:v>
                      </c:pt>
                      <c:pt idx="358">
                        <c:v>44536</c:v>
                      </c:pt>
                      <c:pt idx="359">
                        <c:v>44537</c:v>
                      </c:pt>
                      <c:pt idx="360">
                        <c:v>44538</c:v>
                      </c:pt>
                      <c:pt idx="361">
                        <c:v>44539</c:v>
                      </c:pt>
                      <c:pt idx="362">
                        <c:v>44540</c:v>
                      </c:pt>
                      <c:pt idx="363">
                        <c:v>44541</c:v>
                      </c:pt>
                      <c:pt idx="364">
                        <c:v>44542</c:v>
                      </c:pt>
                      <c:pt idx="365">
                        <c:v>44543</c:v>
                      </c:pt>
                      <c:pt idx="366">
                        <c:v>44544</c:v>
                      </c:pt>
                      <c:pt idx="367">
                        <c:v>44545</c:v>
                      </c:pt>
                      <c:pt idx="368">
                        <c:v>44546</c:v>
                      </c:pt>
                      <c:pt idx="369">
                        <c:v>44547</c:v>
                      </c:pt>
                      <c:pt idx="370">
                        <c:v>44548</c:v>
                      </c:pt>
                      <c:pt idx="371">
                        <c:v>44549</c:v>
                      </c:pt>
                      <c:pt idx="372">
                        <c:v>44550</c:v>
                      </c:pt>
                      <c:pt idx="373">
                        <c:v>44551</c:v>
                      </c:pt>
                      <c:pt idx="374">
                        <c:v>44552</c:v>
                      </c:pt>
                      <c:pt idx="375">
                        <c:v>44553</c:v>
                      </c:pt>
                      <c:pt idx="376">
                        <c:v>44554</c:v>
                      </c:pt>
                      <c:pt idx="377">
                        <c:v>44555</c:v>
                      </c:pt>
                      <c:pt idx="378">
                        <c:v>44556</c:v>
                      </c:pt>
                      <c:pt idx="379">
                        <c:v>44557</c:v>
                      </c:pt>
                      <c:pt idx="380">
                        <c:v>44558</c:v>
                      </c:pt>
                      <c:pt idx="381">
                        <c:v>44559</c:v>
                      </c:pt>
                      <c:pt idx="382">
                        <c:v>44560</c:v>
                      </c:pt>
                      <c:pt idx="383">
                        <c:v>44561</c:v>
                      </c:pt>
                      <c:pt idx="384">
                        <c:v>44562</c:v>
                      </c:pt>
                      <c:pt idx="385">
                        <c:v>44563</c:v>
                      </c:pt>
                      <c:pt idx="386">
                        <c:v>44564</c:v>
                      </c:pt>
                      <c:pt idx="387">
                        <c:v>44565</c:v>
                      </c:pt>
                      <c:pt idx="388">
                        <c:v>44566</c:v>
                      </c:pt>
                      <c:pt idx="389">
                        <c:v>44567</c:v>
                      </c:pt>
                      <c:pt idx="390">
                        <c:v>44568</c:v>
                      </c:pt>
                      <c:pt idx="391">
                        <c:v>44569</c:v>
                      </c:pt>
                      <c:pt idx="392">
                        <c:v>44570</c:v>
                      </c:pt>
                      <c:pt idx="393">
                        <c:v>44571</c:v>
                      </c:pt>
                      <c:pt idx="394">
                        <c:v>44572</c:v>
                      </c:pt>
                      <c:pt idx="395">
                        <c:v>44573</c:v>
                      </c:pt>
                      <c:pt idx="396">
                        <c:v>44574</c:v>
                      </c:pt>
                      <c:pt idx="397">
                        <c:v>44575</c:v>
                      </c:pt>
                      <c:pt idx="398">
                        <c:v>44576</c:v>
                      </c:pt>
                      <c:pt idx="399">
                        <c:v>44577</c:v>
                      </c:pt>
                      <c:pt idx="400">
                        <c:v>44578</c:v>
                      </c:pt>
                      <c:pt idx="401">
                        <c:v>44579</c:v>
                      </c:pt>
                      <c:pt idx="402">
                        <c:v>44580</c:v>
                      </c:pt>
                      <c:pt idx="403">
                        <c:v>44581</c:v>
                      </c:pt>
                      <c:pt idx="404">
                        <c:v>44582</c:v>
                      </c:pt>
                      <c:pt idx="405">
                        <c:v>44583</c:v>
                      </c:pt>
                      <c:pt idx="406">
                        <c:v>44584</c:v>
                      </c:pt>
                      <c:pt idx="407">
                        <c:v>44585</c:v>
                      </c:pt>
                      <c:pt idx="408">
                        <c:v>44586</c:v>
                      </c:pt>
                      <c:pt idx="409">
                        <c:v>44587</c:v>
                      </c:pt>
                      <c:pt idx="410">
                        <c:v>44588</c:v>
                      </c:pt>
                      <c:pt idx="411">
                        <c:v>44589</c:v>
                      </c:pt>
                      <c:pt idx="412">
                        <c:v>44590</c:v>
                      </c:pt>
                      <c:pt idx="413">
                        <c:v>44591</c:v>
                      </c:pt>
                      <c:pt idx="414">
                        <c:v>44592</c:v>
                      </c:pt>
                      <c:pt idx="415">
                        <c:v>44593</c:v>
                      </c:pt>
                      <c:pt idx="416">
                        <c:v>44594</c:v>
                      </c:pt>
                      <c:pt idx="417">
                        <c:v>44595</c:v>
                      </c:pt>
                      <c:pt idx="418">
                        <c:v>44596</c:v>
                      </c:pt>
                      <c:pt idx="419">
                        <c:v>44597</c:v>
                      </c:pt>
                      <c:pt idx="420">
                        <c:v>44598</c:v>
                      </c:pt>
                      <c:pt idx="421">
                        <c:v>44599</c:v>
                      </c:pt>
                      <c:pt idx="422">
                        <c:v>44600</c:v>
                      </c:pt>
                      <c:pt idx="423">
                        <c:v>44601</c:v>
                      </c:pt>
                      <c:pt idx="424">
                        <c:v>44602</c:v>
                      </c:pt>
                      <c:pt idx="425">
                        <c:v>44603</c:v>
                      </c:pt>
                      <c:pt idx="426">
                        <c:v>44604</c:v>
                      </c:pt>
                      <c:pt idx="427">
                        <c:v>44605</c:v>
                      </c:pt>
                      <c:pt idx="428">
                        <c:v>44606</c:v>
                      </c:pt>
                      <c:pt idx="429">
                        <c:v>44607</c:v>
                      </c:pt>
                      <c:pt idx="430">
                        <c:v>44608</c:v>
                      </c:pt>
                      <c:pt idx="431">
                        <c:v>44609</c:v>
                      </c:pt>
                      <c:pt idx="432">
                        <c:v>44610</c:v>
                      </c:pt>
                      <c:pt idx="433">
                        <c:v>44611</c:v>
                      </c:pt>
                      <c:pt idx="434">
                        <c:v>44612</c:v>
                      </c:pt>
                      <c:pt idx="435">
                        <c:v>44613</c:v>
                      </c:pt>
                      <c:pt idx="436">
                        <c:v>44614</c:v>
                      </c:pt>
                      <c:pt idx="437">
                        <c:v>44615</c:v>
                      </c:pt>
                      <c:pt idx="438">
                        <c:v>44616</c:v>
                      </c:pt>
                      <c:pt idx="439">
                        <c:v>44617</c:v>
                      </c:pt>
                      <c:pt idx="440">
                        <c:v>44618</c:v>
                      </c:pt>
                      <c:pt idx="441">
                        <c:v>44619</c:v>
                      </c:pt>
                      <c:pt idx="442">
                        <c:v>44620</c:v>
                      </c:pt>
                      <c:pt idx="443">
                        <c:v>44621</c:v>
                      </c:pt>
                      <c:pt idx="444">
                        <c:v>44622</c:v>
                      </c:pt>
                      <c:pt idx="445">
                        <c:v>44623</c:v>
                      </c:pt>
                      <c:pt idx="446">
                        <c:v>44624</c:v>
                      </c:pt>
                      <c:pt idx="447">
                        <c:v>44625</c:v>
                      </c:pt>
                      <c:pt idx="448">
                        <c:v>44626</c:v>
                      </c:pt>
                      <c:pt idx="449">
                        <c:v>44627</c:v>
                      </c:pt>
                      <c:pt idx="450">
                        <c:v>44628</c:v>
                      </c:pt>
                      <c:pt idx="451">
                        <c:v>44629</c:v>
                      </c:pt>
                      <c:pt idx="452">
                        <c:v>44630</c:v>
                      </c:pt>
                      <c:pt idx="453">
                        <c:v>44631</c:v>
                      </c:pt>
                      <c:pt idx="454">
                        <c:v>44632</c:v>
                      </c:pt>
                      <c:pt idx="455">
                        <c:v>44633</c:v>
                      </c:pt>
                      <c:pt idx="456">
                        <c:v>44634</c:v>
                      </c:pt>
                      <c:pt idx="457">
                        <c:v>44635</c:v>
                      </c:pt>
                      <c:pt idx="458">
                        <c:v>44636</c:v>
                      </c:pt>
                      <c:pt idx="459">
                        <c:v>44637</c:v>
                      </c:pt>
                      <c:pt idx="460">
                        <c:v>44638</c:v>
                      </c:pt>
                      <c:pt idx="461">
                        <c:v>44639</c:v>
                      </c:pt>
                      <c:pt idx="462">
                        <c:v>44640</c:v>
                      </c:pt>
                      <c:pt idx="463">
                        <c:v>44641</c:v>
                      </c:pt>
                      <c:pt idx="464">
                        <c:v>44642</c:v>
                      </c:pt>
                      <c:pt idx="465">
                        <c:v>44643</c:v>
                      </c:pt>
                      <c:pt idx="466">
                        <c:v>44644</c:v>
                      </c:pt>
                      <c:pt idx="467">
                        <c:v>44645</c:v>
                      </c:pt>
                      <c:pt idx="468">
                        <c:v>44646</c:v>
                      </c:pt>
                      <c:pt idx="469">
                        <c:v>44647</c:v>
                      </c:pt>
                      <c:pt idx="470">
                        <c:v>44648</c:v>
                      </c:pt>
                      <c:pt idx="471">
                        <c:v>44649</c:v>
                      </c:pt>
                      <c:pt idx="472">
                        <c:v>44650</c:v>
                      </c:pt>
                      <c:pt idx="473">
                        <c:v>44651</c:v>
                      </c:pt>
                      <c:pt idx="474">
                        <c:v>44652</c:v>
                      </c:pt>
                      <c:pt idx="475">
                        <c:v>44653</c:v>
                      </c:pt>
                      <c:pt idx="476">
                        <c:v>44654</c:v>
                      </c:pt>
                      <c:pt idx="477">
                        <c:v>44655</c:v>
                      </c:pt>
                      <c:pt idx="478">
                        <c:v>44656</c:v>
                      </c:pt>
                      <c:pt idx="479">
                        <c:v>44657</c:v>
                      </c:pt>
                      <c:pt idx="480">
                        <c:v>44658</c:v>
                      </c:pt>
                      <c:pt idx="481">
                        <c:v>44659</c:v>
                      </c:pt>
                      <c:pt idx="482">
                        <c:v>44660</c:v>
                      </c:pt>
                      <c:pt idx="483">
                        <c:v>44661</c:v>
                      </c:pt>
                      <c:pt idx="484">
                        <c:v>44662</c:v>
                      </c:pt>
                      <c:pt idx="485">
                        <c:v>44663</c:v>
                      </c:pt>
                      <c:pt idx="486">
                        <c:v>44664</c:v>
                      </c:pt>
                      <c:pt idx="487">
                        <c:v>44665</c:v>
                      </c:pt>
                      <c:pt idx="488">
                        <c:v>44666</c:v>
                      </c:pt>
                      <c:pt idx="489">
                        <c:v>44667</c:v>
                      </c:pt>
                      <c:pt idx="490">
                        <c:v>44668</c:v>
                      </c:pt>
                      <c:pt idx="491">
                        <c:v>44669</c:v>
                      </c:pt>
                      <c:pt idx="492">
                        <c:v>44670</c:v>
                      </c:pt>
                      <c:pt idx="493">
                        <c:v>44671</c:v>
                      </c:pt>
                      <c:pt idx="494">
                        <c:v>44672</c:v>
                      </c:pt>
                      <c:pt idx="495">
                        <c:v>44673</c:v>
                      </c:pt>
                      <c:pt idx="496">
                        <c:v>44674</c:v>
                      </c:pt>
                      <c:pt idx="497">
                        <c:v>44675</c:v>
                      </c:pt>
                      <c:pt idx="498">
                        <c:v>44676</c:v>
                      </c:pt>
                      <c:pt idx="499">
                        <c:v>44677</c:v>
                      </c:pt>
                      <c:pt idx="500">
                        <c:v>44678</c:v>
                      </c:pt>
                      <c:pt idx="501">
                        <c:v>44679</c:v>
                      </c:pt>
                      <c:pt idx="502">
                        <c:v>44680</c:v>
                      </c:pt>
                      <c:pt idx="503">
                        <c:v>44681</c:v>
                      </c:pt>
                      <c:pt idx="504">
                        <c:v>44682</c:v>
                      </c:pt>
                      <c:pt idx="505">
                        <c:v>44683</c:v>
                      </c:pt>
                      <c:pt idx="506">
                        <c:v>44684</c:v>
                      </c:pt>
                      <c:pt idx="507">
                        <c:v>44685</c:v>
                      </c:pt>
                      <c:pt idx="508">
                        <c:v>44686</c:v>
                      </c:pt>
                      <c:pt idx="509">
                        <c:v>44687</c:v>
                      </c:pt>
                      <c:pt idx="510">
                        <c:v>44688</c:v>
                      </c:pt>
                      <c:pt idx="511">
                        <c:v>44689</c:v>
                      </c:pt>
                      <c:pt idx="512">
                        <c:v>44690</c:v>
                      </c:pt>
                      <c:pt idx="513">
                        <c:v>44691</c:v>
                      </c:pt>
                      <c:pt idx="514">
                        <c:v>44692</c:v>
                      </c:pt>
                      <c:pt idx="515">
                        <c:v>44693</c:v>
                      </c:pt>
                      <c:pt idx="516">
                        <c:v>44694</c:v>
                      </c:pt>
                      <c:pt idx="517">
                        <c:v>44695</c:v>
                      </c:pt>
                      <c:pt idx="518">
                        <c:v>44696</c:v>
                      </c:pt>
                      <c:pt idx="519">
                        <c:v>44697</c:v>
                      </c:pt>
                      <c:pt idx="520">
                        <c:v>44698</c:v>
                      </c:pt>
                      <c:pt idx="521">
                        <c:v>44699</c:v>
                      </c:pt>
                      <c:pt idx="522">
                        <c:v>44700</c:v>
                      </c:pt>
                      <c:pt idx="523">
                        <c:v>44701</c:v>
                      </c:pt>
                      <c:pt idx="524">
                        <c:v>44702</c:v>
                      </c:pt>
                      <c:pt idx="525">
                        <c:v>44703</c:v>
                      </c:pt>
                      <c:pt idx="526">
                        <c:v>44704</c:v>
                      </c:pt>
                      <c:pt idx="527">
                        <c:v>44705</c:v>
                      </c:pt>
                      <c:pt idx="528">
                        <c:v>44706</c:v>
                      </c:pt>
                      <c:pt idx="529">
                        <c:v>44707</c:v>
                      </c:pt>
                      <c:pt idx="530">
                        <c:v>44708</c:v>
                      </c:pt>
                      <c:pt idx="531">
                        <c:v>44709</c:v>
                      </c:pt>
                      <c:pt idx="532">
                        <c:v>44710</c:v>
                      </c:pt>
                      <c:pt idx="533">
                        <c:v>44711</c:v>
                      </c:pt>
                      <c:pt idx="534">
                        <c:v>44712</c:v>
                      </c:pt>
                      <c:pt idx="535">
                        <c:v>44713</c:v>
                      </c:pt>
                      <c:pt idx="536">
                        <c:v>44714</c:v>
                      </c:pt>
                      <c:pt idx="537">
                        <c:v>44715</c:v>
                      </c:pt>
                      <c:pt idx="538">
                        <c:v>44716</c:v>
                      </c:pt>
                      <c:pt idx="539">
                        <c:v>44717</c:v>
                      </c:pt>
                      <c:pt idx="540">
                        <c:v>44718</c:v>
                      </c:pt>
                      <c:pt idx="541">
                        <c:v>44719</c:v>
                      </c:pt>
                      <c:pt idx="542">
                        <c:v>44720</c:v>
                      </c:pt>
                      <c:pt idx="543">
                        <c:v>44721</c:v>
                      </c:pt>
                      <c:pt idx="544">
                        <c:v>44722</c:v>
                      </c:pt>
                      <c:pt idx="545">
                        <c:v>44723</c:v>
                      </c:pt>
                      <c:pt idx="546">
                        <c:v>44724</c:v>
                      </c:pt>
                      <c:pt idx="547">
                        <c:v>44725</c:v>
                      </c:pt>
                      <c:pt idx="548">
                        <c:v>44726</c:v>
                      </c:pt>
                      <c:pt idx="549">
                        <c:v>44727</c:v>
                      </c:pt>
                      <c:pt idx="550">
                        <c:v>44728</c:v>
                      </c:pt>
                      <c:pt idx="551">
                        <c:v>44729</c:v>
                      </c:pt>
                      <c:pt idx="552">
                        <c:v>44730</c:v>
                      </c:pt>
                      <c:pt idx="553">
                        <c:v>44731</c:v>
                      </c:pt>
                      <c:pt idx="554">
                        <c:v>44732</c:v>
                      </c:pt>
                      <c:pt idx="555">
                        <c:v>44733</c:v>
                      </c:pt>
                      <c:pt idx="556">
                        <c:v>44734</c:v>
                      </c:pt>
                      <c:pt idx="557">
                        <c:v>44735</c:v>
                      </c:pt>
                      <c:pt idx="558">
                        <c:v>44736</c:v>
                      </c:pt>
                      <c:pt idx="559">
                        <c:v>44737</c:v>
                      </c:pt>
                      <c:pt idx="560">
                        <c:v>44738</c:v>
                      </c:pt>
                      <c:pt idx="561">
                        <c:v>44739</c:v>
                      </c:pt>
                      <c:pt idx="562">
                        <c:v>44740</c:v>
                      </c:pt>
                      <c:pt idx="563">
                        <c:v>44741</c:v>
                      </c:pt>
                      <c:pt idx="564">
                        <c:v>44742</c:v>
                      </c:pt>
                      <c:pt idx="565">
                        <c:v>44743</c:v>
                      </c:pt>
                      <c:pt idx="566">
                        <c:v>44744</c:v>
                      </c:pt>
                      <c:pt idx="567">
                        <c:v>44745</c:v>
                      </c:pt>
                      <c:pt idx="568">
                        <c:v>44746</c:v>
                      </c:pt>
                      <c:pt idx="569">
                        <c:v>44747</c:v>
                      </c:pt>
                      <c:pt idx="570">
                        <c:v>44748</c:v>
                      </c:pt>
                      <c:pt idx="571">
                        <c:v>44749</c:v>
                      </c:pt>
                      <c:pt idx="572">
                        <c:v>44750</c:v>
                      </c:pt>
                      <c:pt idx="573">
                        <c:v>44751</c:v>
                      </c:pt>
                      <c:pt idx="574">
                        <c:v>44752</c:v>
                      </c:pt>
                      <c:pt idx="575">
                        <c:v>44753</c:v>
                      </c:pt>
                      <c:pt idx="576">
                        <c:v>44754</c:v>
                      </c:pt>
                      <c:pt idx="577">
                        <c:v>44755</c:v>
                      </c:pt>
                      <c:pt idx="578">
                        <c:v>44756</c:v>
                      </c:pt>
                      <c:pt idx="579">
                        <c:v>44757</c:v>
                      </c:pt>
                      <c:pt idx="580">
                        <c:v>44758</c:v>
                      </c:pt>
                      <c:pt idx="581">
                        <c:v>44759</c:v>
                      </c:pt>
                      <c:pt idx="582">
                        <c:v>44760</c:v>
                      </c:pt>
                      <c:pt idx="583">
                        <c:v>44761</c:v>
                      </c:pt>
                      <c:pt idx="584">
                        <c:v>44762</c:v>
                      </c:pt>
                      <c:pt idx="585">
                        <c:v>44763</c:v>
                      </c:pt>
                      <c:pt idx="586">
                        <c:v>44764</c:v>
                      </c:pt>
                      <c:pt idx="587">
                        <c:v>44765</c:v>
                      </c:pt>
                      <c:pt idx="588">
                        <c:v>44766</c:v>
                      </c:pt>
                      <c:pt idx="589">
                        <c:v>44767</c:v>
                      </c:pt>
                      <c:pt idx="590">
                        <c:v>44768</c:v>
                      </c:pt>
                      <c:pt idx="591">
                        <c:v>44769</c:v>
                      </c:pt>
                      <c:pt idx="592">
                        <c:v>44770</c:v>
                      </c:pt>
                      <c:pt idx="593">
                        <c:v>44771</c:v>
                      </c:pt>
                      <c:pt idx="594">
                        <c:v>44772</c:v>
                      </c:pt>
                      <c:pt idx="595">
                        <c:v>44773</c:v>
                      </c:pt>
                      <c:pt idx="596">
                        <c:v>44774</c:v>
                      </c:pt>
                      <c:pt idx="597">
                        <c:v>44775</c:v>
                      </c:pt>
                      <c:pt idx="598">
                        <c:v>44776</c:v>
                      </c:pt>
                      <c:pt idx="599">
                        <c:v>44777</c:v>
                      </c:pt>
                      <c:pt idx="600">
                        <c:v>44778</c:v>
                      </c:pt>
                      <c:pt idx="601">
                        <c:v>44779</c:v>
                      </c:pt>
                      <c:pt idx="602">
                        <c:v>44780</c:v>
                      </c:pt>
                      <c:pt idx="603">
                        <c:v>44781</c:v>
                      </c:pt>
                      <c:pt idx="604">
                        <c:v>44782</c:v>
                      </c:pt>
                      <c:pt idx="605">
                        <c:v>44783</c:v>
                      </c:pt>
                      <c:pt idx="606">
                        <c:v>44784</c:v>
                      </c:pt>
                      <c:pt idx="607">
                        <c:v>44785</c:v>
                      </c:pt>
                      <c:pt idx="608">
                        <c:v>44786</c:v>
                      </c:pt>
                      <c:pt idx="609">
                        <c:v>44787</c:v>
                      </c:pt>
                      <c:pt idx="610">
                        <c:v>44788</c:v>
                      </c:pt>
                      <c:pt idx="611">
                        <c:v>44789</c:v>
                      </c:pt>
                      <c:pt idx="612">
                        <c:v>44790</c:v>
                      </c:pt>
                      <c:pt idx="613">
                        <c:v>44791</c:v>
                      </c:pt>
                      <c:pt idx="614">
                        <c:v>44792</c:v>
                      </c:pt>
                      <c:pt idx="615">
                        <c:v>44793</c:v>
                      </c:pt>
                      <c:pt idx="616">
                        <c:v>44794</c:v>
                      </c:pt>
                      <c:pt idx="617">
                        <c:v>44795</c:v>
                      </c:pt>
                      <c:pt idx="618">
                        <c:v>44796</c:v>
                      </c:pt>
                      <c:pt idx="619">
                        <c:v>44797</c:v>
                      </c:pt>
                      <c:pt idx="620">
                        <c:v>44798</c:v>
                      </c:pt>
                      <c:pt idx="621">
                        <c:v>44799</c:v>
                      </c:pt>
                      <c:pt idx="622">
                        <c:v>44800</c:v>
                      </c:pt>
                      <c:pt idx="623">
                        <c:v>44801</c:v>
                      </c:pt>
                      <c:pt idx="624">
                        <c:v>44802</c:v>
                      </c:pt>
                      <c:pt idx="625">
                        <c:v>44803</c:v>
                      </c:pt>
                      <c:pt idx="626">
                        <c:v>44804</c:v>
                      </c:pt>
                      <c:pt idx="627">
                        <c:v>44805</c:v>
                      </c:pt>
                      <c:pt idx="628">
                        <c:v>44806</c:v>
                      </c:pt>
                      <c:pt idx="629">
                        <c:v>44807</c:v>
                      </c:pt>
                      <c:pt idx="630">
                        <c:v>44808</c:v>
                      </c:pt>
                      <c:pt idx="631">
                        <c:v>44809</c:v>
                      </c:pt>
                      <c:pt idx="632">
                        <c:v>44810</c:v>
                      </c:pt>
                      <c:pt idx="633">
                        <c:v>44811</c:v>
                      </c:pt>
                      <c:pt idx="634">
                        <c:v>44812</c:v>
                      </c:pt>
                      <c:pt idx="635">
                        <c:v>44813</c:v>
                      </c:pt>
                      <c:pt idx="636">
                        <c:v>44814</c:v>
                      </c:pt>
                      <c:pt idx="637">
                        <c:v>44815</c:v>
                      </c:pt>
                      <c:pt idx="638">
                        <c:v>44816</c:v>
                      </c:pt>
                      <c:pt idx="639">
                        <c:v>44817</c:v>
                      </c:pt>
                      <c:pt idx="640">
                        <c:v>44818</c:v>
                      </c:pt>
                      <c:pt idx="641">
                        <c:v>44819</c:v>
                      </c:pt>
                      <c:pt idx="642">
                        <c:v>44820</c:v>
                      </c:pt>
                      <c:pt idx="643">
                        <c:v>44821</c:v>
                      </c:pt>
                      <c:pt idx="644">
                        <c:v>44822</c:v>
                      </c:pt>
                      <c:pt idx="645">
                        <c:v>44823</c:v>
                      </c:pt>
                      <c:pt idx="646">
                        <c:v>44824</c:v>
                      </c:pt>
                      <c:pt idx="647">
                        <c:v>44825</c:v>
                      </c:pt>
                      <c:pt idx="648">
                        <c:v>44826</c:v>
                      </c:pt>
                      <c:pt idx="649">
                        <c:v>44827</c:v>
                      </c:pt>
                      <c:pt idx="650">
                        <c:v>44828</c:v>
                      </c:pt>
                      <c:pt idx="651">
                        <c:v>44829</c:v>
                      </c:pt>
                      <c:pt idx="652">
                        <c:v>44830</c:v>
                      </c:pt>
                      <c:pt idx="653">
                        <c:v>44831</c:v>
                      </c:pt>
                      <c:pt idx="654">
                        <c:v>44832</c:v>
                      </c:pt>
                      <c:pt idx="655">
                        <c:v>44833</c:v>
                      </c:pt>
                      <c:pt idx="656">
                        <c:v>44834</c:v>
                      </c:pt>
                      <c:pt idx="657">
                        <c:v>44835</c:v>
                      </c:pt>
                      <c:pt idx="658">
                        <c:v>44836</c:v>
                      </c:pt>
                      <c:pt idx="659">
                        <c:v>44837</c:v>
                      </c:pt>
                      <c:pt idx="660">
                        <c:v>44838</c:v>
                      </c:pt>
                      <c:pt idx="661">
                        <c:v>44839</c:v>
                      </c:pt>
                      <c:pt idx="662">
                        <c:v>44840</c:v>
                      </c:pt>
                      <c:pt idx="663">
                        <c:v>44841</c:v>
                      </c:pt>
                      <c:pt idx="664">
                        <c:v>44842</c:v>
                      </c:pt>
                      <c:pt idx="665">
                        <c:v>44843</c:v>
                      </c:pt>
                      <c:pt idx="666">
                        <c:v>44844</c:v>
                      </c:pt>
                      <c:pt idx="667">
                        <c:v>44845</c:v>
                      </c:pt>
                      <c:pt idx="668">
                        <c:v>44846</c:v>
                      </c:pt>
                      <c:pt idx="669">
                        <c:v>44847</c:v>
                      </c:pt>
                      <c:pt idx="670">
                        <c:v>44848</c:v>
                      </c:pt>
                      <c:pt idx="671">
                        <c:v>44849</c:v>
                      </c:pt>
                      <c:pt idx="672">
                        <c:v>44850</c:v>
                      </c:pt>
                      <c:pt idx="673">
                        <c:v>44851</c:v>
                      </c:pt>
                      <c:pt idx="674">
                        <c:v>44852</c:v>
                      </c:pt>
                      <c:pt idx="675">
                        <c:v>44853</c:v>
                      </c:pt>
                      <c:pt idx="676">
                        <c:v>44854</c:v>
                      </c:pt>
                      <c:pt idx="677">
                        <c:v>44855</c:v>
                      </c:pt>
                      <c:pt idx="678">
                        <c:v>44856</c:v>
                      </c:pt>
                      <c:pt idx="679">
                        <c:v>44857</c:v>
                      </c:pt>
                      <c:pt idx="680">
                        <c:v>44858</c:v>
                      </c:pt>
                      <c:pt idx="681">
                        <c:v>44859</c:v>
                      </c:pt>
                      <c:pt idx="682">
                        <c:v>44860</c:v>
                      </c:pt>
                      <c:pt idx="683">
                        <c:v>44861</c:v>
                      </c:pt>
                      <c:pt idx="684">
                        <c:v>44862</c:v>
                      </c:pt>
                      <c:pt idx="685">
                        <c:v>44863</c:v>
                      </c:pt>
                      <c:pt idx="686">
                        <c:v>44864</c:v>
                      </c:pt>
                      <c:pt idx="687">
                        <c:v>44865</c:v>
                      </c:pt>
                      <c:pt idx="688">
                        <c:v>44866</c:v>
                      </c:pt>
                      <c:pt idx="689">
                        <c:v>44867</c:v>
                      </c:pt>
                      <c:pt idx="690">
                        <c:v>44868</c:v>
                      </c:pt>
                      <c:pt idx="691">
                        <c:v>44869</c:v>
                      </c:pt>
                      <c:pt idx="692">
                        <c:v>44870</c:v>
                      </c:pt>
                      <c:pt idx="693">
                        <c:v>44871</c:v>
                      </c:pt>
                      <c:pt idx="694">
                        <c:v>44872</c:v>
                      </c:pt>
                      <c:pt idx="695">
                        <c:v>44873</c:v>
                      </c:pt>
                      <c:pt idx="696">
                        <c:v>44874</c:v>
                      </c:pt>
                      <c:pt idx="697">
                        <c:v>44875</c:v>
                      </c:pt>
                      <c:pt idx="698">
                        <c:v>44876</c:v>
                      </c:pt>
                      <c:pt idx="699">
                        <c:v>44877</c:v>
                      </c:pt>
                      <c:pt idx="700">
                        <c:v>44878</c:v>
                      </c:pt>
                      <c:pt idx="701">
                        <c:v>44879</c:v>
                      </c:pt>
                      <c:pt idx="702">
                        <c:v>44880</c:v>
                      </c:pt>
                      <c:pt idx="703">
                        <c:v>44881</c:v>
                      </c:pt>
                      <c:pt idx="704">
                        <c:v>44882</c:v>
                      </c:pt>
                      <c:pt idx="705">
                        <c:v>44883</c:v>
                      </c:pt>
                      <c:pt idx="706">
                        <c:v>44884</c:v>
                      </c:pt>
                      <c:pt idx="707">
                        <c:v>44885</c:v>
                      </c:pt>
                      <c:pt idx="708">
                        <c:v>44886</c:v>
                      </c:pt>
                      <c:pt idx="709">
                        <c:v>44887</c:v>
                      </c:pt>
                      <c:pt idx="710">
                        <c:v>44888</c:v>
                      </c:pt>
                      <c:pt idx="711">
                        <c:v>44889</c:v>
                      </c:pt>
                      <c:pt idx="712">
                        <c:v>44890</c:v>
                      </c:pt>
                      <c:pt idx="713">
                        <c:v>44891</c:v>
                      </c:pt>
                      <c:pt idx="714">
                        <c:v>44892</c:v>
                      </c:pt>
                      <c:pt idx="715">
                        <c:v>44893</c:v>
                      </c:pt>
                      <c:pt idx="716">
                        <c:v>44894</c:v>
                      </c:pt>
                      <c:pt idx="717">
                        <c:v>44895</c:v>
                      </c:pt>
                      <c:pt idx="718">
                        <c:v>44896</c:v>
                      </c:pt>
                      <c:pt idx="719">
                        <c:v>44897</c:v>
                      </c:pt>
                      <c:pt idx="720">
                        <c:v>44898</c:v>
                      </c:pt>
                      <c:pt idx="721">
                        <c:v>44899</c:v>
                      </c:pt>
                      <c:pt idx="722">
                        <c:v>44900</c:v>
                      </c:pt>
                      <c:pt idx="723">
                        <c:v>44901</c:v>
                      </c:pt>
                      <c:pt idx="724">
                        <c:v>44902</c:v>
                      </c:pt>
                      <c:pt idx="725">
                        <c:v>44903</c:v>
                      </c:pt>
                      <c:pt idx="726">
                        <c:v>44904</c:v>
                      </c:pt>
                      <c:pt idx="727">
                        <c:v>44905</c:v>
                      </c:pt>
                      <c:pt idx="728">
                        <c:v>44906</c:v>
                      </c:pt>
                      <c:pt idx="729">
                        <c:v>44907</c:v>
                      </c:pt>
                      <c:pt idx="730">
                        <c:v>44908</c:v>
                      </c:pt>
                      <c:pt idx="731">
                        <c:v>44909</c:v>
                      </c:pt>
                      <c:pt idx="732">
                        <c:v>44910</c:v>
                      </c:pt>
                      <c:pt idx="733">
                        <c:v>44911</c:v>
                      </c:pt>
                      <c:pt idx="734">
                        <c:v>44912</c:v>
                      </c:pt>
                      <c:pt idx="735">
                        <c:v>44913</c:v>
                      </c:pt>
                      <c:pt idx="736">
                        <c:v>44914</c:v>
                      </c:pt>
                      <c:pt idx="737">
                        <c:v>44915</c:v>
                      </c:pt>
                      <c:pt idx="738">
                        <c:v>44916</c:v>
                      </c:pt>
                      <c:pt idx="739">
                        <c:v>44917</c:v>
                      </c:pt>
                      <c:pt idx="740">
                        <c:v>44918</c:v>
                      </c:pt>
                      <c:pt idx="741">
                        <c:v>44919</c:v>
                      </c:pt>
                      <c:pt idx="742">
                        <c:v>44920</c:v>
                      </c:pt>
                      <c:pt idx="743">
                        <c:v>44921</c:v>
                      </c:pt>
                      <c:pt idx="744">
                        <c:v>44922</c:v>
                      </c:pt>
                      <c:pt idx="745">
                        <c:v>44923</c:v>
                      </c:pt>
                      <c:pt idx="746">
                        <c:v>44924</c:v>
                      </c:pt>
                      <c:pt idx="747">
                        <c:v>44925</c:v>
                      </c:pt>
                      <c:pt idx="748">
                        <c:v>44926</c:v>
                      </c:pt>
                      <c:pt idx="749">
                        <c:v>44927</c:v>
                      </c:pt>
                      <c:pt idx="750">
                        <c:v>44928</c:v>
                      </c:pt>
                      <c:pt idx="751">
                        <c:v>44929</c:v>
                      </c:pt>
                      <c:pt idx="752">
                        <c:v>44930</c:v>
                      </c:pt>
                      <c:pt idx="753">
                        <c:v>44931</c:v>
                      </c:pt>
                      <c:pt idx="754">
                        <c:v>44932</c:v>
                      </c:pt>
                      <c:pt idx="755">
                        <c:v>44933</c:v>
                      </c:pt>
                      <c:pt idx="756">
                        <c:v>44934</c:v>
                      </c:pt>
                      <c:pt idx="757">
                        <c:v>44935</c:v>
                      </c:pt>
                      <c:pt idx="758">
                        <c:v>44936</c:v>
                      </c:pt>
                      <c:pt idx="759">
                        <c:v>44937</c:v>
                      </c:pt>
                      <c:pt idx="760">
                        <c:v>44938</c:v>
                      </c:pt>
                      <c:pt idx="761">
                        <c:v>44939</c:v>
                      </c:pt>
                      <c:pt idx="762">
                        <c:v>44940</c:v>
                      </c:pt>
                      <c:pt idx="763">
                        <c:v>44941</c:v>
                      </c:pt>
                      <c:pt idx="764">
                        <c:v>44942</c:v>
                      </c:pt>
                      <c:pt idx="765">
                        <c:v>44943</c:v>
                      </c:pt>
                      <c:pt idx="766">
                        <c:v>44944</c:v>
                      </c:pt>
                      <c:pt idx="767">
                        <c:v>44945</c:v>
                      </c:pt>
                      <c:pt idx="768">
                        <c:v>44946</c:v>
                      </c:pt>
                      <c:pt idx="769">
                        <c:v>44947</c:v>
                      </c:pt>
                      <c:pt idx="770">
                        <c:v>44948</c:v>
                      </c:pt>
                      <c:pt idx="771">
                        <c:v>44949</c:v>
                      </c:pt>
                      <c:pt idx="772">
                        <c:v>44950</c:v>
                      </c:pt>
                      <c:pt idx="773">
                        <c:v>44951</c:v>
                      </c:pt>
                      <c:pt idx="774">
                        <c:v>44952</c:v>
                      </c:pt>
                      <c:pt idx="775">
                        <c:v>44953</c:v>
                      </c:pt>
                      <c:pt idx="776">
                        <c:v>44954</c:v>
                      </c:pt>
                      <c:pt idx="777">
                        <c:v>44955</c:v>
                      </c:pt>
                      <c:pt idx="778">
                        <c:v>44956</c:v>
                      </c:pt>
                      <c:pt idx="779">
                        <c:v>44957</c:v>
                      </c:pt>
                      <c:pt idx="780">
                        <c:v>44958</c:v>
                      </c:pt>
                      <c:pt idx="781">
                        <c:v>44959</c:v>
                      </c:pt>
                      <c:pt idx="782">
                        <c:v>44960</c:v>
                      </c:pt>
                      <c:pt idx="783">
                        <c:v>44961</c:v>
                      </c:pt>
                      <c:pt idx="784">
                        <c:v>44962</c:v>
                      </c:pt>
                      <c:pt idx="785">
                        <c:v>44963</c:v>
                      </c:pt>
                      <c:pt idx="786">
                        <c:v>44964</c:v>
                      </c:pt>
                      <c:pt idx="787">
                        <c:v>44965</c:v>
                      </c:pt>
                      <c:pt idx="788">
                        <c:v>44966</c:v>
                      </c:pt>
                      <c:pt idx="789">
                        <c:v>44967</c:v>
                      </c:pt>
                      <c:pt idx="790">
                        <c:v>44968</c:v>
                      </c:pt>
                      <c:pt idx="791">
                        <c:v>44969</c:v>
                      </c:pt>
                      <c:pt idx="792">
                        <c:v>44970</c:v>
                      </c:pt>
                      <c:pt idx="793">
                        <c:v>44971</c:v>
                      </c:pt>
                      <c:pt idx="794">
                        <c:v>44972</c:v>
                      </c:pt>
                      <c:pt idx="795">
                        <c:v>44973</c:v>
                      </c:pt>
                      <c:pt idx="796">
                        <c:v>44974</c:v>
                      </c:pt>
                      <c:pt idx="797">
                        <c:v>44975</c:v>
                      </c:pt>
                      <c:pt idx="798">
                        <c:v>44976</c:v>
                      </c:pt>
                      <c:pt idx="799">
                        <c:v>44977</c:v>
                      </c:pt>
                      <c:pt idx="800">
                        <c:v>44978</c:v>
                      </c:pt>
                      <c:pt idx="801">
                        <c:v>44979</c:v>
                      </c:pt>
                      <c:pt idx="802">
                        <c:v>44980</c:v>
                      </c:pt>
                      <c:pt idx="803">
                        <c:v>44981</c:v>
                      </c:pt>
                      <c:pt idx="804">
                        <c:v>44982</c:v>
                      </c:pt>
                      <c:pt idx="805">
                        <c:v>44983</c:v>
                      </c:pt>
                      <c:pt idx="806">
                        <c:v>44984</c:v>
                      </c:pt>
                      <c:pt idx="807">
                        <c:v>44985</c:v>
                      </c:pt>
                      <c:pt idx="808">
                        <c:v>44986</c:v>
                      </c:pt>
                      <c:pt idx="809">
                        <c:v>44987</c:v>
                      </c:pt>
                      <c:pt idx="810">
                        <c:v>44988</c:v>
                      </c:pt>
                      <c:pt idx="811">
                        <c:v>44989</c:v>
                      </c:pt>
                      <c:pt idx="812">
                        <c:v>44990</c:v>
                      </c:pt>
                      <c:pt idx="813">
                        <c:v>44991</c:v>
                      </c:pt>
                      <c:pt idx="814">
                        <c:v>44992</c:v>
                      </c:pt>
                      <c:pt idx="815">
                        <c:v>44993</c:v>
                      </c:pt>
                      <c:pt idx="816">
                        <c:v>44994</c:v>
                      </c:pt>
                      <c:pt idx="817">
                        <c:v>44995</c:v>
                      </c:pt>
                      <c:pt idx="818">
                        <c:v>44996</c:v>
                      </c:pt>
                      <c:pt idx="819">
                        <c:v>44997</c:v>
                      </c:pt>
                      <c:pt idx="820">
                        <c:v>44998</c:v>
                      </c:pt>
                      <c:pt idx="821">
                        <c:v>44999</c:v>
                      </c:pt>
                      <c:pt idx="822">
                        <c:v>45000</c:v>
                      </c:pt>
                      <c:pt idx="823">
                        <c:v>45001</c:v>
                      </c:pt>
                      <c:pt idx="824">
                        <c:v>45002</c:v>
                      </c:pt>
                      <c:pt idx="825">
                        <c:v>45003</c:v>
                      </c:pt>
                      <c:pt idx="826">
                        <c:v>45004</c:v>
                      </c:pt>
                      <c:pt idx="827">
                        <c:v>45005</c:v>
                      </c:pt>
                      <c:pt idx="828">
                        <c:v>45006</c:v>
                      </c:pt>
                      <c:pt idx="829">
                        <c:v>45007</c:v>
                      </c:pt>
                      <c:pt idx="830">
                        <c:v>45008</c:v>
                      </c:pt>
                      <c:pt idx="831">
                        <c:v>45009</c:v>
                      </c:pt>
                      <c:pt idx="832">
                        <c:v>45010</c:v>
                      </c:pt>
                      <c:pt idx="833">
                        <c:v>45011</c:v>
                      </c:pt>
                      <c:pt idx="834">
                        <c:v>45012</c:v>
                      </c:pt>
                      <c:pt idx="835">
                        <c:v>45013</c:v>
                      </c:pt>
                      <c:pt idx="836">
                        <c:v>45014</c:v>
                      </c:pt>
                      <c:pt idx="837">
                        <c:v>45015</c:v>
                      </c:pt>
                      <c:pt idx="838">
                        <c:v>45016</c:v>
                      </c:pt>
                      <c:pt idx="839">
                        <c:v>45017</c:v>
                      </c:pt>
                      <c:pt idx="840">
                        <c:v>45018</c:v>
                      </c:pt>
                      <c:pt idx="841">
                        <c:v>45019</c:v>
                      </c:pt>
                      <c:pt idx="842">
                        <c:v>45020</c:v>
                      </c:pt>
                      <c:pt idx="843">
                        <c:v>45021</c:v>
                      </c:pt>
                      <c:pt idx="844">
                        <c:v>45022</c:v>
                      </c:pt>
                      <c:pt idx="845">
                        <c:v>45023</c:v>
                      </c:pt>
                      <c:pt idx="846">
                        <c:v>45024</c:v>
                      </c:pt>
                      <c:pt idx="847">
                        <c:v>45025</c:v>
                      </c:pt>
                      <c:pt idx="848">
                        <c:v>45026</c:v>
                      </c:pt>
                      <c:pt idx="849">
                        <c:v>45027</c:v>
                      </c:pt>
                      <c:pt idx="850">
                        <c:v>45028</c:v>
                      </c:pt>
                      <c:pt idx="851">
                        <c:v>45029</c:v>
                      </c:pt>
                      <c:pt idx="852">
                        <c:v>45030</c:v>
                      </c:pt>
                      <c:pt idx="853">
                        <c:v>45031</c:v>
                      </c:pt>
                      <c:pt idx="854">
                        <c:v>45032</c:v>
                      </c:pt>
                      <c:pt idx="855">
                        <c:v>45033</c:v>
                      </c:pt>
                      <c:pt idx="856">
                        <c:v>45034</c:v>
                      </c:pt>
                      <c:pt idx="857">
                        <c:v>45035</c:v>
                      </c:pt>
                      <c:pt idx="858">
                        <c:v>45036</c:v>
                      </c:pt>
                      <c:pt idx="859">
                        <c:v>45037</c:v>
                      </c:pt>
                      <c:pt idx="860">
                        <c:v>45038</c:v>
                      </c:pt>
                      <c:pt idx="861">
                        <c:v>45039</c:v>
                      </c:pt>
                      <c:pt idx="862">
                        <c:v>45040</c:v>
                      </c:pt>
                      <c:pt idx="863">
                        <c:v>45041</c:v>
                      </c:pt>
                      <c:pt idx="864">
                        <c:v>45042</c:v>
                      </c:pt>
                      <c:pt idx="865">
                        <c:v>45043</c:v>
                      </c:pt>
                      <c:pt idx="866">
                        <c:v>45044</c:v>
                      </c:pt>
                      <c:pt idx="867">
                        <c:v>45045</c:v>
                      </c:pt>
                      <c:pt idx="868">
                        <c:v>45046</c:v>
                      </c:pt>
                      <c:pt idx="869">
                        <c:v>45047</c:v>
                      </c:pt>
                      <c:pt idx="870">
                        <c:v>45048</c:v>
                      </c:pt>
                      <c:pt idx="871">
                        <c:v>45049</c:v>
                      </c:pt>
                      <c:pt idx="872">
                        <c:v>45050</c:v>
                      </c:pt>
                      <c:pt idx="873">
                        <c:v>45051</c:v>
                      </c:pt>
                      <c:pt idx="874">
                        <c:v>45052</c:v>
                      </c:pt>
                      <c:pt idx="875">
                        <c:v>45053</c:v>
                      </c:pt>
                      <c:pt idx="876">
                        <c:v>45054</c:v>
                      </c:pt>
                      <c:pt idx="877">
                        <c:v>45055</c:v>
                      </c:pt>
                      <c:pt idx="878">
                        <c:v>45056</c:v>
                      </c:pt>
                      <c:pt idx="879">
                        <c:v>45057</c:v>
                      </c:pt>
                      <c:pt idx="880">
                        <c:v>45058</c:v>
                      </c:pt>
                      <c:pt idx="881">
                        <c:v>45059</c:v>
                      </c:pt>
                      <c:pt idx="882">
                        <c:v>45060</c:v>
                      </c:pt>
                      <c:pt idx="883">
                        <c:v>45061</c:v>
                      </c:pt>
                      <c:pt idx="884">
                        <c:v>45062</c:v>
                      </c:pt>
                      <c:pt idx="885">
                        <c:v>45063</c:v>
                      </c:pt>
                      <c:pt idx="886">
                        <c:v>45064</c:v>
                      </c:pt>
                      <c:pt idx="887">
                        <c:v>45065</c:v>
                      </c:pt>
                      <c:pt idx="888">
                        <c:v>45066</c:v>
                      </c:pt>
                      <c:pt idx="889">
                        <c:v>45067</c:v>
                      </c:pt>
                      <c:pt idx="890">
                        <c:v>45068</c:v>
                      </c:pt>
                      <c:pt idx="891">
                        <c:v>45069</c:v>
                      </c:pt>
                      <c:pt idx="892">
                        <c:v>45070</c:v>
                      </c:pt>
                      <c:pt idx="893">
                        <c:v>45071</c:v>
                      </c:pt>
                      <c:pt idx="894">
                        <c:v>45072</c:v>
                      </c:pt>
                      <c:pt idx="895">
                        <c:v>45073</c:v>
                      </c:pt>
                      <c:pt idx="896">
                        <c:v>45074</c:v>
                      </c:pt>
                      <c:pt idx="897">
                        <c:v>45075</c:v>
                      </c:pt>
                      <c:pt idx="898">
                        <c:v>45076</c:v>
                      </c:pt>
                      <c:pt idx="899">
                        <c:v>45077</c:v>
                      </c:pt>
                      <c:pt idx="900">
                        <c:v>45078</c:v>
                      </c:pt>
                      <c:pt idx="901">
                        <c:v>45079</c:v>
                      </c:pt>
                      <c:pt idx="902">
                        <c:v>45080</c:v>
                      </c:pt>
                      <c:pt idx="903">
                        <c:v>45081</c:v>
                      </c:pt>
                      <c:pt idx="904">
                        <c:v>45082</c:v>
                      </c:pt>
                      <c:pt idx="905">
                        <c:v>45083</c:v>
                      </c:pt>
                      <c:pt idx="906">
                        <c:v>45084</c:v>
                      </c:pt>
                      <c:pt idx="907">
                        <c:v>45085</c:v>
                      </c:pt>
                      <c:pt idx="908">
                        <c:v>45086</c:v>
                      </c:pt>
                      <c:pt idx="909">
                        <c:v>45087</c:v>
                      </c:pt>
                      <c:pt idx="910">
                        <c:v>45088</c:v>
                      </c:pt>
                      <c:pt idx="911">
                        <c:v>45089</c:v>
                      </c:pt>
                      <c:pt idx="912">
                        <c:v>45090</c:v>
                      </c:pt>
                      <c:pt idx="913">
                        <c:v>45091</c:v>
                      </c:pt>
                      <c:pt idx="914">
                        <c:v>45092</c:v>
                      </c:pt>
                      <c:pt idx="915">
                        <c:v>45093</c:v>
                      </c:pt>
                      <c:pt idx="916">
                        <c:v>45094</c:v>
                      </c:pt>
                      <c:pt idx="917">
                        <c:v>45095</c:v>
                      </c:pt>
                      <c:pt idx="918">
                        <c:v>45096</c:v>
                      </c:pt>
                      <c:pt idx="919">
                        <c:v>45097</c:v>
                      </c:pt>
                      <c:pt idx="920">
                        <c:v>45098</c:v>
                      </c:pt>
                      <c:pt idx="921">
                        <c:v>45099</c:v>
                      </c:pt>
                      <c:pt idx="922">
                        <c:v>45100</c:v>
                      </c:pt>
                      <c:pt idx="923">
                        <c:v>45101</c:v>
                      </c:pt>
                      <c:pt idx="924">
                        <c:v>45102</c:v>
                      </c:pt>
                      <c:pt idx="925">
                        <c:v>45103</c:v>
                      </c:pt>
                      <c:pt idx="926">
                        <c:v>45104</c:v>
                      </c:pt>
                      <c:pt idx="927">
                        <c:v>45105</c:v>
                      </c:pt>
                      <c:pt idx="928">
                        <c:v>45106</c:v>
                      </c:pt>
                      <c:pt idx="929">
                        <c:v>45107</c:v>
                      </c:pt>
                      <c:pt idx="930">
                        <c:v>45108</c:v>
                      </c:pt>
                      <c:pt idx="931">
                        <c:v>45109</c:v>
                      </c:pt>
                      <c:pt idx="932">
                        <c:v>45110</c:v>
                      </c:pt>
                      <c:pt idx="933">
                        <c:v>45111</c:v>
                      </c:pt>
                      <c:pt idx="934">
                        <c:v>45112</c:v>
                      </c:pt>
                      <c:pt idx="935">
                        <c:v>45113</c:v>
                      </c:pt>
                      <c:pt idx="936">
                        <c:v>45114</c:v>
                      </c:pt>
                      <c:pt idx="937">
                        <c:v>45115</c:v>
                      </c:pt>
                      <c:pt idx="938">
                        <c:v>45116</c:v>
                      </c:pt>
                      <c:pt idx="939">
                        <c:v>45117</c:v>
                      </c:pt>
                      <c:pt idx="940">
                        <c:v>45118</c:v>
                      </c:pt>
                      <c:pt idx="941">
                        <c:v>45119</c:v>
                      </c:pt>
                      <c:pt idx="942">
                        <c:v>45120</c:v>
                      </c:pt>
                      <c:pt idx="943">
                        <c:v>45121</c:v>
                      </c:pt>
                      <c:pt idx="944">
                        <c:v>45122</c:v>
                      </c:pt>
                      <c:pt idx="945">
                        <c:v>45123</c:v>
                      </c:pt>
                      <c:pt idx="946">
                        <c:v>45124</c:v>
                      </c:pt>
                      <c:pt idx="947">
                        <c:v>45125</c:v>
                      </c:pt>
                      <c:pt idx="948">
                        <c:v>45126</c:v>
                      </c:pt>
                      <c:pt idx="949">
                        <c:v>45127</c:v>
                      </c:pt>
                      <c:pt idx="950">
                        <c:v>45128</c:v>
                      </c:pt>
                      <c:pt idx="951">
                        <c:v>45129</c:v>
                      </c:pt>
                      <c:pt idx="952">
                        <c:v>45130</c:v>
                      </c:pt>
                      <c:pt idx="953">
                        <c:v>45131</c:v>
                      </c:pt>
                      <c:pt idx="954">
                        <c:v>45132</c:v>
                      </c:pt>
                      <c:pt idx="955">
                        <c:v>45133</c:v>
                      </c:pt>
                      <c:pt idx="956">
                        <c:v>45134</c:v>
                      </c:pt>
                      <c:pt idx="957">
                        <c:v>45135</c:v>
                      </c:pt>
                      <c:pt idx="958">
                        <c:v>45136</c:v>
                      </c:pt>
                      <c:pt idx="959">
                        <c:v>45137</c:v>
                      </c:pt>
                      <c:pt idx="960">
                        <c:v>45138</c:v>
                      </c:pt>
                      <c:pt idx="961">
                        <c:v>45139</c:v>
                      </c:pt>
                      <c:pt idx="962">
                        <c:v>45140</c:v>
                      </c:pt>
                      <c:pt idx="963">
                        <c:v>45141</c:v>
                      </c:pt>
                      <c:pt idx="964">
                        <c:v>45142</c:v>
                      </c:pt>
                      <c:pt idx="965">
                        <c:v>45143</c:v>
                      </c:pt>
                      <c:pt idx="966">
                        <c:v>45144</c:v>
                      </c:pt>
                      <c:pt idx="967">
                        <c:v>45145</c:v>
                      </c:pt>
                      <c:pt idx="968">
                        <c:v>45146</c:v>
                      </c:pt>
                      <c:pt idx="969">
                        <c:v>45147</c:v>
                      </c:pt>
                      <c:pt idx="970">
                        <c:v>45148</c:v>
                      </c:pt>
                      <c:pt idx="971">
                        <c:v>45149</c:v>
                      </c:pt>
                      <c:pt idx="972">
                        <c:v>45150</c:v>
                      </c:pt>
                      <c:pt idx="973">
                        <c:v>45151</c:v>
                      </c:pt>
                      <c:pt idx="974">
                        <c:v>45152</c:v>
                      </c:pt>
                      <c:pt idx="975">
                        <c:v>45153</c:v>
                      </c:pt>
                      <c:pt idx="976">
                        <c:v>45154</c:v>
                      </c:pt>
                      <c:pt idx="977">
                        <c:v>45155</c:v>
                      </c:pt>
                      <c:pt idx="978">
                        <c:v>45156</c:v>
                      </c:pt>
                      <c:pt idx="979">
                        <c:v>45157</c:v>
                      </c:pt>
                      <c:pt idx="980">
                        <c:v>45158</c:v>
                      </c:pt>
                      <c:pt idx="981">
                        <c:v>45159</c:v>
                      </c:pt>
                      <c:pt idx="982">
                        <c:v>45160</c:v>
                      </c:pt>
                      <c:pt idx="983">
                        <c:v>45161</c:v>
                      </c:pt>
                      <c:pt idx="984">
                        <c:v>45162</c:v>
                      </c:pt>
                      <c:pt idx="985">
                        <c:v>45163</c:v>
                      </c:pt>
                      <c:pt idx="986">
                        <c:v>45164</c:v>
                      </c:pt>
                      <c:pt idx="987">
                        <c:v>45165</c:v>
                      </c:pt>
                      <c:pt idx="988">
                        <c:v>45166</c:v>
                      </c:pt>
                      <c:pt idx="989">
                        <c:v>45167</c:v>
                      </c:pt>
                      <c:pt idx="990">
                        <c:v>45168</c:v>
                      </c:pt>
                      <c:pt idx="991">
                        <c:v>45169</c:v>
                      </c:pt>
                      <c:pt idx="992">
                        <c:v>45170</c:v>
                      </c:pt>
                      <c:pt idx="993">
                        <c:v>45171</c:v>
                      </c:pt>
                      <c:pt idx="994">
                        <c:v>45172</c:v>
                      </c:pt>
                      <c:pt idx="995">
                        <c:v>45173</c:v>
                      </c:pt>
                      <c:pt idx="996">
                        <c:v>45174</c:v>
                      </c:pt>
                      <c:pt idx="997">
                        <c:v>45175</c:v>
                      </c:pt>
                      <c:pt idx="998">
                        <c:v>45176</c:v>
                      </c:pt>
                      <c:pt idx="999">
                        <c:v>45177</c:v>
                      </c:pt>
                      <c:pt idx="1000">
                        <c:v>45178</c:v>
                      </c:pt>
                      <c:pt idx="1001">
                        <c:v>45179</c:v>
                      </c:pt>
                      <c:pt idx="1002">
                        <c:v>45180</c:v>
                      </c:pt>
                      <c:pt idx="1003">
                        <c:v>45181</c:v>
                      </c:pt>
                      <c:pt idx="1004">
                        <c:v>45182</c:v>
                      </c:pt>
                      <c:pt idx="1005">
                        <c:v>45183</c:v>
                      </c:pt>
                      <c:pt idx="1006">
                        <c:v>45184</c:v>
                      </c:pt>
                      <c:pt idx="1007">
                        <c:v>45185</c:v>
                      </c:pt>
                      <c:pt idx="1008">
                        <c:v>45186</c:v>
                      </c:pt>
                      <c:pt idx="1009">
                        <c:v>45187</c:v>
                      </c:pt>
                      <c:pt idx="1010">
                        <c:v>45188</c:v>
                      </c:pt>
                      <c:pt idx="1011">
                        <c:v>45189</c:v>
                      </c:pt>
                      <c:pt idx="1012">
                        <c:v>45190</c:v>
                      </c:pt>
                      <c:pt idx="1013">
                        <c:v>45191</c:v>
                      </c:pt>
                      <c:pt idx="1014">
                        <c:v>45192</c:v>
                      </c:pt>
                      <c:pt idx="1015">
                        <c:v>45193</c:v>
                      </c:pt>
                      <c:pt idx="1016">
                        <c:v>45194</c:v>
                      </c:pt>
                      <c:pt idx="1017">
                        <c:v>45195</c:v>
                      </c:pt>
                      <c:pt idx="1018">
                        <c:v>45196</c:v>
                      </c:pt>
                      <c:pt idx="1019">
                        <c:v>45197</c:v>
                      </c:pt>
                      <c:pt idx="1020">
                        <c:v>45198</c:v>
                      </c:pt>
                      <c:pt idx="1021">
                        <c:v>45199</c:v>
                      </c:pt>
                      <c:pt idx="1022">
                        <c:v>45200</c:v>
                      </c:pt>
                      <c:pt idx="1023">
                        <c:v>45201</c:v>
                      </c:pt>
                      <c:pt idx="1024">
                        <c:v>45202</c:v>
                      </c:pt>
                      <c:pt idx="1025">
                        <c:v>45203</c:v>
                      </c:pt>
                      <c:pt idx="1026">
                        <c:v>45204</c:v>
                      </c:pt>
                      <c:pt idx="1027">
                        <c:v>45205</c:v>
                      </c:pt>
                      <c:pt idx="1028">
                        <c:v>45206</c:v>
                      </c:pt>
                      <c:pt idx="1029">
                        <c:v>45207</c:v>
                      </c:pt>
                      <c:pt idx="1030">
                        <c:v>45208</c:v>
                      </c:pt>
                      <c:pt idx="1031">
                        <c:v>45209</c:v>
                      </c:pt>
                      <c:pt idx="1032">
                        <c:v>45210</c:v>
                      </c:pt>
                      <c:pt idx="1033">
                        <c:v>45211</c:v>
                      </c:pt>
                      <c:pt idx="1034">
                        <c:v>45212</c:v>
                      </c:pt>
                      <c:pt idx="1035">
                        <c:v>45213</c:v>
                      </c:pt>
                      <c:pt idx="1036">
                        <c:v>45214</c:v>
                      </c:pt>
                      <c:pt idx="1037">
                        <c:v>45215</c:v>
                      </c:pt>
                      <c:pt idx="1038">
                        <c:v>45216</c:v>
                      </c:pt>
                      <c:pt idx="1039">
                        <c:v>45217</c:v>
                      </c:pt>
                      <c:pt idx="1040">
                        <c:v>45218</c:v>
                      </c:pt>
                      <c:pt idx="1041">
                        <c:v>45219</c:v>
                      </c:pt>
                      <c:pt idx="1042">
                        <c:v>45220</c:v>
                      </c:pt>
                      <c:pt idx="1043">
                        <c:v>45221</c:v>
                      </c:pt>
                      <c:pt idx="1044">
                        <c:v>45222</c:v>
                      </c:pt>
                      <c:pt idx="1045">
                        <c:v>45223</c:v>
                      </c:pt>
                      <c:pt idx="1046">
                        <c:v>45224</c:v>
                      </c:pt>
                      <c:pt idx="1047">
                        <c:v>45225</c:v>
                      </c:pt>
                      <c:pt idx="1048">
                        <c:v>45226</c:v>
                      </c:pt>
                      <c:pt idx="1049">
                        <c:v>45227</c:v>
                      </c:pt>
                      <c:pt idx="1050">
                        <c:v>45228</c:v>
                      </c:pt>
                      <c:pt idx="1051">
                        <c:v>45229</c:v>
                      </c:pt>
                      <c:pt idx="1052">
                        <c:v>45230</c:v>
                      </c:pt>
                      <c:pt idx="1053">
                        <c:v>45231</c:v>
                      </c:pt>
                      <c:pt idx="1054">
                        <c:v>45232</c:v>
                      </c:pt>
                      <c:pt idx="1055">
                        <c:v>45233</c:v>
                      </c:pt>
                      <c:pt idx="1056">
                        <c:v>45234</c:v>
                      </c:pt>
                      <c:pt idx="1057">
                        <c:v>45235</c:v>
                      </c:pt>
                      <c:pt idx="1058">
                        <c:v>45236</c:v>
                      </c:pt>
                      <c:pt idx="1059">
                        <c:v>45237</c:v>
                      </c:pt>
                      <c:pt idx="1060">
                        <c:v>45238</c:v>
                      </c:pt>
                      <c:pt idx="1061">
                        <c:v>45239</c:v>
                      </c:pt>
                      <c:pt idx="1062">
                        <c:v>45240</c:v>
                      </c:pt>
                      <c:pt idx="1063">
                        <c:v>45241</c:v>
                      </c:pt>
                      <c:pt idx="1064">
                        <c:v>45242</c:v>
                      </c:pt>
                      <c:pt idx="1065">
                        <c:v>45243</c:v>
                      </c:pt>
                      <c:pt idx="1066">
                        <c:v>45244</c:v>
                      </c:pt>
                      <c:pt idx="1067">
                        <c:v>45245</c:v>
                      </c:pt>
                      <c:pt idx="1068">
                        <c:v>45246</c:v>
                      </c:pt>
                      <c:pt idx="1069">
                        <c:v>45247</c:v>
                      </c:pt>
                      <c:pt idx="1070">
                        <c:v>45248</c:v>
                      </c:pt>
                      <c:pt idx="1071">
                        <c:v>45249</c:v>
                      </c:pt>
                      <c:pt idx="1072">
                        <c:v>45250</c:v>
                      </c:pt>
                      <c:pt idx="1073">
                        <c:v>45251</c:v>
                      </c:pt>
                      <c:pt idx="1074">
                        <c:v>45252</c:v>
                      </c:pt>
                      <c:pt idx="1075">
                        <c:v>45253</c:v>
                      </c:pt>
                      <c:pt idx="1076">
                        <c:v>45254</c:v>
                      </c:pt>
                      <c:pt idx="1077">
                        <c:v>45255</c:v>
                      </c:pt>
                      <c:pt idx="1078">
                        <c:v>45256</c:v>
                      </c:pt>
                      <c:pt idx="1079">
                        <c:v>45257</c:v>
                      </c:pt>
                      <c:pt idx="1080">
                        <c:v>45258</c:v>
                      </c:pt>
                      <c:pt idx="1081">
                        <c:v>45259</c:v>
                      </c:pt>
                      <c:pt idx="1082">
                        <c:v>45260</c:v>
                      </c:pt>
                      <c:pt idx="1083">
                        <c:v>45261</c:v>
                      </c:pt>
                      <c:pt idx="1084">
                        <c:v>45262</c:v>
                      </c:pt>
                      <c:pt idx="1085">
                        <c:v>45263</c:v>
                      </c:pt>
                      <c:pt idx="1086">
                        <c:v>45264</c:v>
                      </c:pt>
                      <c:pt idx="1087">
                        <c:v>45265</c:v>
                      </c:pt>
                      <c:pt idx="1088">
                        <c:v>45266</c:v>
                      </c:pt>
                      <c:pt idx="1089">
                        <c:v>45267</c:v>
                      </c:pt>
                      <c:pt idx="1090">
                        <c:v>45268</c:v>
                      </c:pt>
                      <c:pt idx="1091">
                        <c:v>45269</c:v>
                      </c:pt>
                      <c:pt idx="1092">
                        <c:v>45270</c:v>
                      </c:pt>
                      <c:pt idx="1093">
                        <c:v>45271</c:v>
                      </c:pt>
                      <c:pt idx="1094">
                        <c:v>45272</c:v>
                      </c:pt>
                      <c:pt idx="1095">
                        <c:v>45273</c:v>
                      </c:pt>
                      <c:pt idx="1096">
                        <c:v>45274</c:v>
                      </c:pt>
                      <c:pt idx="1097">
                        <c:v>45275</c:v>
                      </c:pt>
                      <c:pt idx="1098">
                        <c:v>45276</c:v>
                      </c:pt>
                      <c:pt idx="1099">
                        <c:v>45277</c:v>
                      </c:pt>
                      <c:pt idx="1100">
                        <c:v>45278</c:v>
                      </c:pt>
                      <c:pt idx="1101">
                        <c:v>45279</c:v>
                      </c:pt>
                      <c:pt idx="1102">
                        <c:v>45280</c:v>
                      </c:pt>
                      <c:pt idx="1103">
                        <c:v>45281</c:v>
                      </c:pt>
                      <c:pt idx="1104">
                        <c:v>45282</c:v>
                      </c:pt>
                      <c:pt idx="1105">
                        <c:v>45283</c:v>
                      </c:pt>
                      <c:pt idx="1106">
                        <c:v>45284</c:v>
                      </c:pt>
                      <c:pt idx="1107">
                        <c:v>45285</c:v>
                      </c:pt>
                      <c:pt idx="1108">
                        <c:v>45286</c:v>
                      </c:pt>
                      <c:pt idx="1109">
                        <c:v>45287</c:v>
                      </c:pt>
                      <c:pt idx="1110">
                        <c:v>45288</c:v>
                      </c:pt>
                      <c:pt idx="1111">
                        <c:v>45289</c:v>
                      </c:pt>
                      <c:pt idx="1112">
                        <c:v>45290</c:v>
                      </c:pt>
                      <c:pt idx="1113">
                        <c:v>45291</c:v>
                      </c:pt>
                    </c:numCache>
                  </c:numRef>
                </c:cat>
                <c:val>
                  <c:numLit>
                    <c:formatCode>General</c:formatCode>
                    <c:ptCount val="1159"/>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pt idx="128">
                      <c:v>70</c:v>
                    </c:pt>
                    <c:pt idx="129">
                      <c:v>70</c:v>
                    </c:pt>
                    <c:pt idx="130">
                      <c:v>70</c:v>
                    </c:pt>
                    <c:pt idx="131">
                      <c:v>70</c:v>
                    </c:pt>
                    <c:pt idx="132">
                      <c:v>70</c:v>
                    </c:pt>
                    <c:pt idx="133">
                      <c:v>70</c:v>
                    </c:pt>
                    <c:pt idx="134">
                      <c:v>70</c:v>
                    </c:pt>
                    <c:pt idx="135">
                      <c:v>70</c:v>
                    </c:pt>
                    <c:pt idx="136">
                      <c:v>70</c:v>
                    </c:pt>
                    <c:pt idx="137">
                      <c:v>70</c:v>
                    </c:pt>
                    <c:pt idx="138">
                      <c:v>70</c:v>
                    </c:pt>
                    <c:pt idx="139">
                      <c:v>70</c:v>
                    </c:pt>
                    <c:pt idx="140">
                      <c:v>70</c:v>
                    </c:pt>
                    <c:pt idx="141">
                      <c:v>70</c:v>
                    </c:pt>
                    <c:pt idx="142">
                      <c:v>70</c:v>
                    </c:pt>
                    <c:pt idx="143">
                      <c:v>70</c:v>
                    </c:pt>
                    <c:pt idx="144">
                      <c:v>70</c:v>
                    </c:pt>
                    <c:pt idx="145">
                      <c:v>70</c:v>
                    </c:pt>
                    <c:pt idx="146">
                      <c:v>70</c:v>
                    </c:pt>
                    <c:pt idx="147">
                      <c:v>70</c:v>
                    </c:pt>
                    <c:pt idx="148">
                      <c:v>70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70</c:v>
                    </c:pt>
                    <c:pt idx="174">
                      <c:v>70</c:v>
                    </c:pt>
                    <c:pt idx="175">
                      <c:v>70</c:v>
                    </c:pt>
                    <c:pt idx="176">
                      <c:v>70</c:v>
                    </c:pt>
                    <c:pt idx="177">
                      <c:v>70</c:v>
                    </c:pt>
                    <c:pt idx="178">
                      <c:v>70</c:v>
                    </c:pt>
                    <c:pt idx="179">
                      <c:v>70</c:v>
                    </c:pt>
                    <c:pt idx="180">
                      <c:v>70</c:v>
                    </c:pt>
                    <c:pt idx="181">
                      <c:v>70</c:v>
                    </c:pt>
                    <c:pt idx="182">
                      <c:v>70</c:v>
                    </c:pt>
                    <c:pt idx="183">
                      <c:v>70</c:v>
                    </c:pt>
                    <c:pt idx="184">
                      <c:v>70</c:v>
                    </c:pt>
                    <c:pt idx="185">
                      <c:v>70</c:v>
                    </c:pt>
                    <c:pt idx="186">
                      <c:v>70</c:v>
                    </c:pt>
                    <c:pt idx="187">
                      <c:v>70</c:v>
                    </c:pt>
                    <c:pt idx="188">
                      <c:v>70</c:v>
                    </c:pt>
                    <c:pt idx="189">
                      <c:v>70</c:v>
                    </c:pt>
                    <c:pt idx="190">
                      <c:v>70</c:v>
                    </c:pt>
                    <c:pt idx="191">
                      <c:v>70</c:v>
                    </c:pt>
                    <c:pt idx="192">
                      <c:v>70</c:v>
                    </c:pt>
                    <c:pt idx="193">
                      <c:v>70</c:v>
                    </c:pt>
                    <c:pt idx="194">
                      <c:v>70</c:v>
                    </c:pt>
                    <c:pt idx="195">
                      <c:v>70</c:v>
                    </c:pt>
                    <c:pt idx="196">
                      <c:v>70</c:v>
                    </c:pt>
                    <c:pt idx="197">
                      <c:v>70</c:v>
                    </c:pt>
                    <c:pt idx="198">
                      <c:v>70</c:v>
                    </c:pt>
                    <c:pt idx="199">
                      <c:v>70</c:v>
                    </c:pt>
                    <c:pt idx="200">
                      <c:v>70</c:v>
                    </c:pt>
                    <c:pt idx="201">
                      <c:v>70</c:v>
                    </c:pt>
                    <c:pt idx="202">
                      <c:v>70</c:v>
                    </c:pt>
                    <c:pt idx="203">
                      <c:v>70</c:v>
                    </c:pt>
                    <c:pt idx="204">
                      <c:v>70</c:v>
                    </c:pt>
                    <c:pt idx="205">
                      <c:v>70</c:v>
                    </c:pt>
                    <c:pt idx="206">
                      <c:v>70</c:v>
                    </c:pt>
                    <c:pt idx="207">
                      <c:v>70</c:v>
                    </c:pt>
                    <c:pt idx="208">
                      <c:v>70</c:v>
                    </c:pt>
                    <c:pt idx="209">
                      <c:v>70</c:v>
                    </c:pt>
                    <c:pt idx="210">
                      <c:v>70</c:v>
                    </c:pt>
                    <c:pt idx="211">
                      <c:v>70</c:v>
                    </c:pt>
                    <c:pt idx="212">
                      <c:v>70</c:v>
                    </c:pt>
                    <c:pt idx="213">
                      <c:v>70</c:v>
                    </c:pt>
                    <c:pt idx="214">
                      <c:v>70</c:v>
                    </c:pt>
                    <c:pt idx="215">
                      <c:v>70</c:v>
                    </c:pt>
                    <c:pt idx="216">
                      <c:v>70</c:v>
                    </c:pt>
                    <c:pt idx="217">
                      <c:v>70</c:v>
                    </c:pt>
                    <c:pt idx="218">
                      <c:v>70</c:v>
                    </c:pt>
                    <c:pt idx="219">
                      <c:v>70</c:v>
                    </c:pt>
                    <c:pt idx="220">
                      <c:v>70</c:v>
                    </c:pt>
                    <c:pt idx="221">
                      <c:v>70</c:v>
                    </c:pt>
                    <c:pt idx="222">
                      <c:v>70</c:v>
                    </c:pt>
                    <c:pt idx="223">
                      <c:v>70</c:v>
                    </c:pt>
                    <c:pt idx="224">
                      <c:v>70</c:v>
                    </c:pt>
                    <c:pt idx="225">
                      <c:v>70</c:v>
                    </c:pt>
                    <c:pt idx="226">
                      <c:v>70</c:v>
                    </c:pt>
                    <c:pt idx="227">
                      <c:v>70</c:v>
                    </c:pt>
                    <c:pt idx="228">
                      <c:v>70</c:v>
                    </c:pt>
                    <c:pt idx="229">
                      <c:v>70</c:v>
                    </c:pt>
                    <c:pt idx="230">
                      <c:v>70</c:v>
                    </c:pt>
                    <c:pt idx="231">
                      <c:v>70</c:v>
                    </c:pt>
                    <c:pt idx="232">
                      <c:v>70</c:v>
                    </c:pt>
                    <c:pt idx="233">
                      <c:v>70</c:v>
                    </c:pt>
                    <c:pt idx="234">
                      <c:v>70</c:v>
                    </c:pt>
                    <c:pt idx="235">
                      <c:v>70</c:v>
                    </c:pt>
                    <c:pt idx="236">
                      <c:v>70</c:v>
                    </c:pt>
                    <c:pt idx="237">
                      <c:v>70</c:v>
                    </c:pt>
                    <c:pt idx="238">
                      <c:v>70</c:v>
                    </c:pt>
                    <c:pt idx="239">
                      <c:v>70</c:v>
                    </c:pt>
                    <c:pt idx="240">
                      <c:v>70</c:v>
                    </c:pt>
                    <c:pt idx="241">
                      <c:v>70</c:v>
                    </c:pt>
                    <c:pt idx="242">
                      <c:v>70</c:v>
                    </c:pt>
                    <c:pt idx="243">
                      <c:v>70</c:v>
                    </c:pt>
                    <c:pt idx="244">
                      <c:v>70</c:v>
                    </c:pt>
                    <c:pt idx="245">
                      <c:v>70</c:v>
                    </c:pt>
                    <c:pt idx="246">
                      <c:v>70</c:v>
                    </c:pt>
                    <c:pt idx="247">
                      <c:v>70</c:v>
                    </c:pt>
                    <c:pt idx="248">
                      <c:v>70</c:v>
                    </c:pt>
                    <c:pt idx="249">
                      <c:v>70</c:v>
                    </c:pt>
                    <c:pt idx="250">
                      <c:v>70</c:v>
                    </c:pt>
                    <c:pt idx="251">
                      <c:v>70</c:v>
                    </c:pt>
                    <c:pt idx="252">
                      <c:v>70</c:v>
                    </c:pt>
                    <c:pt idx="253">
                      <c:v>70</c:v>
                    </c:pt>
                    <c:pt idx="254">
                      <c:v>70</c:v>
                    </c:pt>
                    <c:pt idx="255">
                      <c:v>70</c:v>
                    </c:pt>
                    <c:pt idx="256">
                      <c:v>70</c:v>
                    </c:pt>
                    <c:pt idx="257">
                      <c:v>70</c:v>
                    </c:pt>
                    <c:pt idx="258">
                      <c:v>70</c:v>
                    </c:pt>
                    <c:pt idx="259">
                      <c:v>70</c:v>
                    </c:pt>
                    <c:pt idx="260">
                      <c:v>70</c:v>
                    </c:pt>
                    <c:pt idx="261">
                      <c:v>70</c:v>
                    </c:pt>
                    <c:pt idx="262">
                      <c:v>70</c:v>
                    </c:pt>
                    <c:pt idx="263">
                      <c:v>70</c:v>
                    </c:pt>
                    <c:pt idx="264">
                      <c:v>70</c:v>
                    </c:pt>
                    <c:pt idx="265">
                      <c:v>70</c:v>
                    </c:pt>
                    <c:pt idx="266">
                      <c:v>70</c:v>
                    </c:pt>
                    <c:pt idx="267">
                      <c:v>70</c:v>
                    </c:pt>
                    <c:pt idx="268">
                      <c:v>70</c:v>
                    </c:pt>
                    <c:pt idx="269">
                      <c:v>70</c:v>
                    </c:pt>
                    <c:pt idx="270">
                      <c:v>70</c:v>
                    </c:pt>
                    <c:pt idx="271">
                      <c:v>70</c:v>
                    </c:pt>
                    <c:pt idx="272">
                      <c:v>70</c:v>
                    </c:pt>
                    <c:pt idx="273">
                      <c:v>70</c:v>
                    </c:pt>
                    <c:pt idx="274">
                      <c:v>70</c:v>
                    </c:pt>
                    <c:pt idx="275">
                      <c:v>70</c:v>
                    </c:pt>
                    <c:pt idx="276">
                      <c:v>70</c:v>
                    </c:pt>
                    <c:pt idx="277">
                      <c:v>70</c:v>
                    </c:pt>
                    <c:pt idx="278">
                      <c:v>70</c:v>
                    </c:pt>
                    <c:pt idx="279">
                      <c:v>70</c:v>
                    </c:pt>
                    <c:pt idx="280">
                      <c:v>70</c:v>
                    </c:pt>
                    <c:pt idx="281">
                      <c:v>70</c:v>
                    </c:pt>
                    <c:pt idx="282">
                      <c:v>70</c:v>
                    </c:pt>
                    <c:pt idx="283">
                      <c:v>70</c:v>
                    </c:pt>
                    <c:pt idx="284">
                      <c:v>70</c:v>
                    </c:pt>
                    <c:pt idx="285">
                      <c:v>70</c:v>
                    </c:pt>
                    <c:pt idx="286">
                      <c:v>70</c:v>
                    </c:pt>
                    <c:pt idx="287">
                      <c:v>70</c:v>
                    </c:pt>
                    <c:pt idx="288">
                      <c:v>70</c:v>
                    </c:pt>
                    <c:pt idx="289">
                      <c:v>70</c:v>
                    </c:pt>
                    <c:pt idx="290">
                      <c:v>70</c:v>
                    </c:pt>
                    <c:pt idx="291">
                      <c:v>70</c:v>
                    </c:pt>
                    <c:pt idx="292">
                      <c:v>70</c:v>
                    </c:pt>
                    <c:pt idx="293">
                      <c:v>70</c:v>
                    </c:pt>
                    <c:pt idx="294">
                      <c:v>70</c:v>
                    </c:pt>
                    <c:pt idx="295">
                      <c:v>70</c:v>
                    </c:pt>
                    <c:pt idx="296">
                      <c:v>70</c:v>
                    </c:pt>
                    <c:pt idx="297">
                      <c:v>70</c:v>
                    </c:pt>
                    <c:pt idx="298">
                      <c:v>70</c:v>
                    </c:pt>
                    <c:pt idx="299">
                      <c:v>70</c:v>
                    </c:pt>
                    <c:pt idx="300">
                      <c:v>70</c:v>
                    </c:pt>
                    <c:pt idx="301">
                      <c:v>70</c:v>
                    </c:pt>
                    <c:pt idx="302">
                      <c:v>70</c:v>
                    </c:pt>
                    <c:pt idx="303">
                      <c:v>70</c:v>
                    </c:pt>
                    <c:pt idx="304">
                      <c:v>70</c:v>
                    </c:pt>
                    <c:pt idx="305">
                      <c:v>70</c:v>
                    </c:pt>
                    <c:pt idx="306">
                      <c:v>70</c:v>
                    </c:pt>
                    <c:pt idx="307">
                      <c:v>70</c:v>
                    </c:pt>
                    <c:pt idx="308">
                      <c:v>70</c:v>
                    </c:pt>
                    <c:pt idx="309">
                      <c:v>70</c:v>
                    </c:pt>
                    <c:pt idx="310">
                      <c:v>70</c:v>
                    </c:pt>
                    <c:pt idx="311">
                      <c:v>70</c:v>
                    </c:pt>
                    <c:pt idx="312">
                      <c:v>70</c:v>
                    </c:pt>
                    <c:pt idx="313">
                      <c:v>70</c:v>
                    </c:pt>
                    <c:pt idx="314">
                      <c:v>70</c:v>
                    </c:pt>
                    <c:pt idx="315">
                      <c:v>70</c:v>
                    </c:pt>
                    <c:pt idx="316">
                      <c:v>70</c:v>
                    </c:pt>
                    <c:pt idx="317">
                      <c:v>70</c:v>
                    </c:pt>
                    <c:pt idx="318">
                      <c:v>70</c:v>
                    </c:pt>
                    <c:pt idx="319">
                      <c:v>70</c:v>
                    </c:pt>
                    <c:pt idx="320">
                      <c:v>70</c:v>
                    </c:pt>
                    <c:pt idx="321">
                      <c:v>70</c:v>
                    </c:pt>
                    <c:pt idx="322">
                      <c:v>70</c:v>
                    </c:pt>
                    <c:pt idx="323">
                      <c:v>70</c:v>
                    </c:pt>
                    <c:pt idx="324">
                      <c:v>70</c:v>
                    </c:pt>
                    <c:pt idx="325">
                      <c:v>70</c:v>
                    </c:pt>
                    <c:pt idx="326">
                      <c:v>70</c:v>
                    </c:pt>
                    <c:pt idx="327">
                      <c:v>70</c:v>
                    </c:pt>
                    <c:pt idx="328">
                      <c:v>70</c:v>
                    </c:pt>
                    <c:pt idx="329">
                      <c:v>70</c:v>
                    </c:pt>
                    <c:pt idx="330">
                      <c:v>70</c:v>
                    </c:pt>
                    <c:pt idx="331">
                      <c:v>70</c:v>
                    </c:pt>
                    <c:pt idx="332">
                      <c:v>70</c:v>
                    </c:pt>
                    <c:pt idx="333">
                      <c:v>70</c:v>
                    </c:pt>
                    <c:pt idx="334">
                      <c:v>70</c:v>
                    </c:pt>
                    <c:pt idx="335">
                      <c:v>70</c:v>
                    </c:pt>
                    <c:pt idx="336">
                      <c:v>70</c:v>
                    </c:pt>
                    <c:pt idx="337">
                      <c:v>70</c:v>
                    </c:pt>
                    <c:pt idx="338">
                      <c:v>70</c:v>
                    </c:pt>
                    <c:pt idx="339">
                      <c:v>70</c:v>
                    </c:pt>
                    <c:pt idx="340">
                      <c:v>70</c:v>
                    </c:pt>
                    <c:pt idx="341">
                      <c:v>70</c:v>
                    </c:pt>
                    <c:pt idx="342">
                      <c:v>70</c:v>
                    </c:pt>
                    <c:pt idx="343">
                      <c:v>70</c:v>
                    </c:pt>
                    <c:pt idx="344">
                      <c:v>70</c:v>
                    </c:pt>
                    <c:pt idx="345">
                      <c:v>70</c:v>
                    </c:pt>
                    <c:pt idx="346">
                      <c:v>70</c:v>
                    </c:pt>
                    <c:pt idx="347">
                      <c:v>70</c:v>
                    </c:pt>
                    <c:pt idx="348">
                      <c:v>70</c:v>
                    </c:pt>
                    <c:pt idx="349">
                      <c:v>70</c:v>
                    </c:pt>
                    <c:pt idx="350">
                      <c:v>70</c:v>
                    </c:pt>
                    <c:pt idx="351">
                      <c:v>70</c:v>
                    </c:pt>
                    <c:pt idx="352">
                      <c:v>70</c:v>
                    </c:pt>
                    <c:pt idx="353">
                      <c:v>70</c:v>
                    </c:pt>
                    <c:pt idx="354">
                      <c:v>70</c:v>
                    </c:pt>
                    <c:pt idx="355">
                      <c:v>70</c:v>
                    </c:pt>
                    <c:pt idx="356">
                      <c:v>70</c:v>
                    </c:pt>
                    <c:pt idx="357">
                      <c:v>70</c:v>
                    </c:pt>
                    <c:pt idx="358">
                      <c:v>70</c:v>
                    </c:pt>
                    <c:pt idx="359">
                      <c:v>70</c:v>
                    </c:pt>
                    <c:pt idx="360">
                      <c:v>70</c:v>
                    </c:pt>
                    <c:pt idx="361">
                      <c:v>70</c:v>
                    </c:pt>
                    <c:pt idx="362">
                      <c:v>70</c:v>
                    </c:pt>
                    <c:pt idx="363">
                      <c:v>70</c:v>
                    </c:pt>
                    <c:pt idx="364">
                      <c:v>70</c:v>
                    </c:pt>
                    <c:pt idx="365">
                      <c:v>70</c:v>
                    </c:pt>
                    <c:pt idx="366">
                      <c:v>70</c:v>
                    </c:pt>
                    <c:pt idx="367">
                      <c:v>70</c:v>
                    </c:pt>
                    <c:pt idx="368">
                      <c:v>70</c:v>
                    </c:pt>
                    <c:pt idx="369">
                      <c:v>70</c:v>
                    </c:pt>
                    <c:pt idx="370">
                      <c:v>70</c:v>
                    </c:pt>
                    <c:pt idx="371">
                      <c:v>70</c:v>
                    </c:pt>
                    <c:pt idx="372">
                      <c:v>70</c:v>
                    </c:pt>
                    <c:pt idx="373">
                      <c:v>70</c:v>
                    </c:pt>
                    <c:pt idx="374">
                      <c:v>70</c:v>
                    </c:pt>
                    <c:pt idx="375">
                      <c:v>70</c:v>
                    </c:pt>
                    <c:pt idx="376">
                      <c:v>70</c:v>
                    </c:pt>
                    <c:pt idx="377">
                      <c:v>70</c:v>
                    </c:pt>
                    <c:pt idx="378">
                      <c:v>70</c:v>
                    </c:pt>
                    <c:pt idx="379">
                      <c:v>70</c:v>
                    </c:pt>
                    <c:pt idx="380">
                      <c:v>70</c:v>
                    </c:pt>
                    <c:pt idx="381">
                      <c:v>70</c:v>
                    </c:pt>
                    <c:pt idx="382">
                      <c:v>70</c:v>
                    </c:pt>
                    <c:pt idx="383">
                      <c:v>70</c:v>
                    </c:pt>
                    <c:pt idx="384">
                      <c:v>70</c:v>
                    </c:pt>
                    <c:pt idx="385">
                      <c:v>70</c:v>
                    </c:pt>
                    <c:pt idx="386">
                      <c:v>70</c:v>
                    </c:pt>
                    <c:pt idx="387">
                      <c:v>70</c:v>
                    </c:pt>
                    <c:pt idx="388">
                      <c:v>70</c:v>
                    </c:pt>
                    <c:pt idx="389">
                      <c:v>70</c:v>
                    </c:pt>
                    <c:pt idx="390">
                      <c:v>70</c:v>
                    </c:pt>
                    <c:pt idx="391">
                      <c:v>70</c:v>
                    </c:pt>
                    <c:pt idx="392">
                      <c:v>70</c:v>
                    </c:pt>
                    <c:pt idx="393">
                      <c:v>70</c:v>
                    </c:pt>
                    <c:pt idx="394">
                      <c:v>70</c:v>
                    </c:pt>
                    <c:pt idx="395">
                      <c:v>70</c:v>
                    </c:pt>
                    <c:pt idx="396">
                      <c:v>70</c:v>
                    </c:pt>
                    <c:pt idx="397">
                      <c:v>70</c:v>
                    </c:pt>
                    <c:pt idx="398">
                      <c:v>70</c:v>
                    </c:pt>
                    <c:pt idx="399">
                      <c:v>70</c:v>
                    </c:pt>
                    <c:pt idx="400">
                      <c:v>70</c:v>
                    </c:pt>
                    <c:pt idx="401">
                      <c:v>70</c:v>
                    </c:pt>
                    <c:pt idx="402">
                      <c:v>70</c:v>
                    </c:pt>
                    <c:pt idx="403">
                      <c:v>70</c:v>
                    </c:pt>
                    <c:pt idx="404">
                      <c:v>70</c:v>
                    </c:pt>
                    <c:pt idx="405">
                      <c:v>70</c:v>
                    </c:pt>
                    <c:pt idx="406">
                      <c:v>70</c:v>
                    </c:pt>
                    <c:pt idx="407">
                      <c:v>70</c:v>
                    </c:pt>
                    <c:pt idx="408">
                      <c:v>70</c:v>
                    </c:pt>
                    <c:pt idx="409">
                      <c:v>70</c:v>
                    </c:pt>
                    <c:pt idx="410">
                      <c:v>70</c:v>
                    </c:pt>
                    <c:pt idx="411">
                      <c:v>70</c:v>
                    </c:pt>
                    <c:pt idx="412">
                      <c:v>70</c:v>
                    </c:pt>
                    <c:pt idx="413">
                      <c:v>70</c:v>
                    </c:pt>
                    <c:pt idx="414">
                      <c:v>70</c:v>
                    </c:pt>
                    <c:pt idx="415">
                      <c:v>70</c:v>
                    </c:pt>
                    <c:pt idx="416">
                      <c:v>70</c:v>
                    </c:pt>
                    <c:pt idx="417">
                      <c:v>70</c:v>
                    </c:pt>
                    <c:pt idx="418">
                      <c:v>70</c:v>
                    </c:pt>
                    <c:pt idx="419">
                      <c:v>70</c:v>
                    </c:pt>
                    <c:pt idx="420">
                      <c:v>70</c:v>
                    </c:pt>
                    <c:pt idx="421">
                      <c:v>70</c:v>
                    </c:pt>
                    <c:pt idx="422">
                      <c:v>70</c:v>
                    </c:pt>
                    <c:pt idx="423">
                      <c:v>70</c:v>
                    </c:pt>
                    <c:pt idx="424">
                      <c:v>70</c:v>
                    </c:pt>
                    <c:pt idx="425">
                      <c:v>70</c:v>
                    </c:pt>
                    <c:pt idx="426">
                      <c:v>70</c:v>
                    </c:pt>
                    <c:pt idx="427">
                      <c:v>70</c:v>
                    </c:pt>
                    <c:pt idx="428">
                      <c:v>70</c:v>
                    </c:pt>
                    <c:pt idx="429">
                      <c:v>70</c:v>
                    </c:pt>
                    <c:pt idx="430">
                      <c:v>70</c:v>
                    </c:pt>
                    <c:pt idx="431">
                      <c:v>70</c:v>
                    </c:pt>
                    <c:pt idx="432">
                      <c:v>70</c:v>
                    </c:pt>
                    <c:pt idx="433">
                      <c:v>70</c:v>
                    </c:pt>
                    <c:pt idx="434">
                      <c:v>70</c:v>
                    </c:pt>
                    <c:pt idx="435">
                      <c:v>70</c:v>
                    </c:pt>
                    <c:pt idx="436">
                      <c:v>70</c:v>
                    </c:pt>
                    <c:pt idx="437">
                      <c:v>70</c:v>
                    </c:pt>
                    <c:pt idx="438">
                      <c:v>70</c:v>
                    </c:pt>
                    <c:pt idx="439">
                      <c:v>70</c:v>
                    </c:pt>
                    <c:pt idx="440">
                      <c:v>70</c:v>
                    </c:pt>
                    <c:pt idx="441">
                      <c:v>70</c:v>
                    </c:pt>
                    <c:pt idx="442">
                      <c:v>70</c:v>
                    </c:pt>
                    <c:pt idx="443">
                      <c:v>70</c:v>
                    </c:pt>
                    <c:pt idx="444">
                      <c:v>70</c:v>
                    </c:pt>
                    <c:pt idx="445">
                      <c:v>70</c:v>
                    </c:pt>
                    <c:pt idx="446">
                      <c:v>70</c:v>
                    </c:pt>
                    <c:pt idx="447">
                      <c:v>70</c:v>
                    </c:pt>
                    <c:pt idx="448">
                      <c:v>70</c:v>
                    </c:pt>
                    <c:pt idx="449">
                      <c:v>70</c:v>
                    </c:pt>
                    <c:pt idx="450">
                      <c:v>70</c:v>
                    </c:pt>
                    <c:pt idx="451">
                      <c:v>70</c:v>
                    </c:pt>
                    <c:pt idx="452">
                      <c:v>70</c:v>
                    </c:pt>
                    <c:pt idx="453">
                      <c:v>70</c:v>
                    </c:pt>
                    <c:pt idx="454">
                      <c:v>70</c:v>
                    </c:pt>
                    <c:pt idx="455">
                      <c:v>70</c:v>
                    </c:pt>
                    <c:pt idx="456">
                      <c:v>70</c:v>
                    </c:pt>
                    <c:pt idx="457">
                      <c:v>70</c:v>
                    </c:pt>
                    <c:pt idx="458">
                      <c:v>70</c:v>
                    </c:pt>
                    <c:pt idx="459">
                      <c:v>70</c:v>
                    </c:pt>
                    <c:pt idx="460">
                      <c:v>70</c:v>
                    </c:pt>
                    <c:pt idx="461">
                      <c:v>70</c:v>
                    </c:pt>
                    <c:pt idx="462">
                      <c:v>70</c:v>
                    </c:pt>
                    <c:pt idx="463">
                      <c:v>70</c:v>
                    </c:pt>
                    <c:pt idx="464">
                      <c:v>70</c:v>
                    </c:pt>
                    <c:pt idx="465">
                      <c:v>70</c:v>
                    </c:pt>
                    <c:pt idx="466">
                      <c:v>70</c:v>
                    </c:pt>
                    <c:pt idx="467">
                      <c:v>70</c:v>
                    </c:pt>
                    <c:pt idx="468">
                      <c:v>70</c:v>
                    </c:pt>
                    <c:pt idx="469">
                      <c:v>70</c:v>
                    </c:pt>
                    <c:pt idx="470">
                      <c:v>70</c:v>
                    </c:pt>
                    <c:pt idx="471">
                      <c:v>70</c:v>
                    </c:pt>
                    <c:pt idx="472">
                      <c:v>70</c:v>
                    </c:pt>
                    <c:pt idx="473">
                      <c:v>70</c:v>
                    </c:pt>
                    <c:pt idx="474">
                      <c:v>70</c:v>
                    </c:pt>
                    <c:pt idx="475">
                      <c:v>70</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70</c:v>
                    </c:pt>
                    <c:pt idx="498">
                      <c:v>70</c:v>
                    </c:pt>
                    <c:pt idx="499">
                      <c:v>70</c:v>
                    </c:pt>
                    <c:pt idx="500">
                      <c:v>70</c:v>
                    </c:pt>
                    <c:pt idx="501">
                      <c:v>70</c:v>
                    </c:pt>
                    <c:pt idx="502">
                      <c:v>70</c:v>
                    </c:pt>
                    <c:pt idx="503">
                      <c:v>70</c:v>
                    </c:pt>
                    <c:pt idx="504">
                      <c:v>70</c:v>
                    </c:pt>
                    <c:pt idx="505">
                      <c:v>70</c:v>
                    </c:pt>
                    <c:pt idx="506">
                      <c:v>70</c:v>
                    </c:pt>
                    <c:pt idx="507">
                      <c:v>70</c:v>
                    </c:pt>
                    <c:pt idx="508">
                      <c:v>70</c:v>
                    </c:pt>
                    <c:pt idx="509">
                      <c:v>70</c:v>
                    </c:pt>
                    <c:pt idx="510">
                      <c:v>70</c:v>
                    </c:pt>
                    <c:pt idx="511">
                      <c:v>70</c:v>
                    </c:pt>
                    <c:pt idx="512">
                      <c:v>70</c:v>
                    </c:pt>
                    <c:pt idx="513">
                      <c:v>70</c:v>
                    </c:pt>
                    <c:pt idx="514">
                      <c:v>70</c:v>
                    </c:pt>
                    <c:pt idx="515">
                      <c:v>70</c:v>
                    </c:pt>
                    <c:pt idx="516">
                      <c:v>70</c:v>
                    </c:pt>
                    <c:pt idx="517">
                      <c:v>70</c:v>
                    </c:pt>
                    <c:pt idx="518">
                      <c:v>70</c:v>
                    </c:pt>
                    <c:pt idx="519">
                      <c:v>70</c:v>
                    </c:pt>
                    <c:pt idx="520">
                      <c:v>70</c:v>
                    </c:pt>
                    <c:pt idx="521">
                      <c:v>70</c:v>
                    </c:pt>
                    <c:pt idx="522">
                      <c:v>70</c:v>
                    </c:pt>
                    <c:pt idx="523">
                      <c:v>70</c:v>
                    </c:pt>
                    <c:pt idx="524">
                      <c:v>70</c:v>
                    </c:pt>
                    <c:pt idx="525">
                      <c:v>70</c:v>
                    </c:pt>
                    <c:pt idx="526">
                      <c:v>70</c:v>
                    </c:pt>
                    <c:pt idx="527">
                      <c:v>70</c:v>
                    </c:pt>
                    <c:pt idx="528">
                      <c:v>70</c:v>
                    </c:pt>
                    <c:pt idx="529">
                      <c:v>70</c:v>
                    </c:pt>
                    <c:pt idx="530">
                      <c:v>70</c:v>
                    </c:pt>
                    <c:pt idx="531">
                      <c:v>70</c:v>
                    </c:pt>
                    <c:pt idx="532">
                      <c:v>70</c:v>
                    </c:pt>
                    <c:pt idx="533">
                      <c:v>70</c:v>
                    </c:pt>
                    <c:pt idx="534">
                      <c:v>70</c:v>
                    </c:pt>
                    <c:pt idx="535">
                      <c:v>70</c:v>
                    </c:pt>
                    <c:pt idx="536">
                      <c:v>70</c:v>
                    </c:pt>
                    <c:pt idx="537">
                      <c:v>70</c:v>
                    </c:pt>
                    <c:pt idx="538">
                      <c:v>70</c:v>
                    </c:pt>
                    <c:pt idx="539">
                      <c:v>70</c:v>
                    </c:pt>
                    <c:pt idx="540">
                      <c:v>70</c:v>
                    </c:pt>
                    <c:pt idx="541">
                      <c:v>70</c:v>
                    </c:pt>
                    <c:pt idx="542">
                      <c:v>70</c:v>
                    </c:pt>
                    <c:pt idx="543">
                      <c:v>70</c:v>
                    </c:pt>
                    <c:pt idx="544">
                      <c:v>70</c:v>
                    </c:pt>
                    <c:pt idx="545">
                      <c:v>70</c:v>
                    </c:pt>
                    <c:pt idx="546">
                      <c:v>70</c:v>
                    </c:pt>
                    <c:pt idx="547">
                      <c:v>70</c:v>
                    </c:pt>
                    <c:pt idx="548">
                      <c:v>70</c:v>
                    </c:pt>
                    <c:pt idx="549">
                      <c:v>70</c:v>
                    </c:pt>
                    <c:pt idx="550">
                      <c:v>70</c:v>
                    </c:pt>
                    <c:pt idx="551">
                      <c:v>70</c:v>
                    </c:pt>
                    <c:pt idx="552">
                      <c:v>70</c:v>
                    </c:pt>
                    <c:pt idx="553">
                      <c:v>70</c:v>
                    </c:pt>
                    <c:pt idx="554">
                      <c:v>70</c:v>
                    </c:pt>
                    <c:pt idx="555">
                      <c:v>70</c:v>
                    </c:pt>
                    <c:pt idx="556">
                      <c:v>70</c:v>
                    </c:pt>
                    <c:pt idx="557">
                      <c:v>70</c:v>
                    </c:pt>
                    <c:pt idx="558">
                      <c:v>70</c:v>
                    </c:pt>
                    <c:pt idx="559">
                      <c:v>70</c:v>
                    </c:pt>
                    <c:pt idx="560">
                      <c:v>70</c:v>
                    </c:pt>
                    <c:pt idx="561">
                      <c:v>70</c:v>
                    </c:pt>
                    <c:pt idx="562">
                      <c:v>70</c:v>
                    </c:pt>
                    <c:pt idx="563">
                      <c:v>70</c:v>
                    </c:pt>
                    <c:pt idx="564">
                      <c:v>70</c:v>
                    </c:pt>
                    <c:pt idx="565">
                      <c:v>70</c:v>
                    </c:pt>
                    <c:pt idx="566">
                      <c:v>70</c:v>
                    </c:pt>
                    <c:pt idx="567">
                      <c:v>70</c:v>
                    </c:pt>
                    <c:pt idx="568">
                      <c:v>70</c:v>
                    </c:pt>
                    <c:pt idx="569">
                      <c:v>70</c:v>
                    </c:pt>
                    <c:pt idx="570">
                      <c:v>70</c:v>
                    </c:pt>
                    <c:pt idx="571">
                      <c:v>70</c:v>
                    </c:pt>
                    <c:pt idx="572">
                      <c:v>70</c:v>
                    </c:pt>
                    <c:pt idx="573">
                      <c:v>70</c:v>
                    </c:pt>
                    <c:pt idx="574">
                      <c:v>70</c:v>
                    </c:pt>
                    <c:pt idx="575">
                      <c:v>70</c:v>
                    </c:pt>
                    <c:pt idx="576">
                      <c:v>70</c:v>
                    </c:pt>
                    <c:pt idx="577">
                      <c:v>70</c:v>
                    </c:pt>
                    <c:pt idx="578">
                      <c:v>70</c:v>
                    </c:pt>
                    <c:pt idx="579">
                      <c:v>70</c:v>
                    </c:pt>
                    <c:pt idx="580">
                      <c:v>70</c:v>
                    </c:pt>
                    <c:pt idx="581">
                      <c:v>70</c:v>
                    </c:pt>
                    <c:pt idx="582">
                      <c:v>70</c:v>
                    </c:pt>
                    <c:pt idx="583">
                      <c:v>70</c:v>
                    </c:pt>
                    <c:pt idx="584">
                      <c:v>70</c:v>
                    </c:pt>
                    <c:pt idx="585">
                      <c:v>70</c:v>
                    </c:pt>
                    <c:pt idx="586">
                      <c:v>70</c:v>
                    </c:pt>
                    <c:pt idx="587">
                      <c:v>70</c:v>
                    </c:pt>
                    <c:pt idx="588">
                      <c:v>70</c:v>
                    </c:pt>
                    <c:pt idx="589">
                      <c:v>70</c:v>
                    </c:pt>
                    <c:pt idx="590">
                      <c:v>70</c:v>
                    </c:pt>
                    <c:pt idx="591">
                      <c:v>70</c:v>
                    </c:pt>
                    <c:pt idx="592">
                      <c:v>70</c:v>
                    </c:pt>
                    <c:pt idx="593">
                      <c:v>70</c:v>
                    </c:pt>
                    <c:pt idx="594">
                      <c:v>70</c:v>
                    </c:pt>
                    <c:pt idx="595">
                      <c:v>70</c:v>
                    </c:pt>
                    <c:pt idx="596">
                      <c:v>70</c:v>
                    </c:pt>
                    <c:pt idx="597">
                      <c:v>70</c:v>
                    </c:pt>
                    <c:pt idx="598">
                      <c:v>70</c:v>
                    </c:pt>
                    <c:pt idx="599">
                      <c:v>70</c:v>
                    </c:pt>
                    <c:pt idx="600">
                      <c:v>70</c:v>
                    </c:pt>
                    <c:pt idx="601">
                      <c:v>70</c:v>
                    </c:pt>
                    <c:pt idx="602">
                      <c:v>70</c:v>
                    </c:pt>
                    <c:pt idx="603">
                      <c:v>70</c:v>
                    </c:pt>
                    <c:pt idx="604">
                      <c:v>70</c:v>
                    </c:pt>
                    <c:pt idx="605">
                      <c:v>70</c:v>
                    </c:pt>
                    <c:pt idx="606">
                      <c:v>70</c:v>
                    </c:pt>
                    <c:pt idx="607">
                      <c:v>70</c:v>
                    </c:pt>
                    <c:pt idx="608">
                      <c:v>70</c:v>
                    </c:pt>
                    <c:pt idx="609">
                      <c:v>70</c:v>
                    </c:pt>
                    <c:pt idx="610">
                      <c:v>70</c:v>
                    </c:pt>
                    <c:pt idx="611">
                      <c:v>70</c:v>
                    </c:pt>
                    <c:pt idx="612">
                      <c:v>70</c:v>
                    </c:pt>
                    <c:pt idx="613">
                      <c:v>70</c:v>
                    </c:pt>
                    <c:pt idx="614">
                      <c:v>70</c:v>
                    </c:pt>
                    <c:pt idx="615">
                      <c:v>70</c:v>
                    </c:pt>
                    <c:pt idx="616">
                      <c:v>70</c:v>
                    </c:pt>
                    <c:pt idx="617">
                      <c:v>70</c:v>
                    </c:pt>
                    <c:pt idx="618">
                      <c:v>70</c:v>
                    </c:pt>
                    <c:pt idx="619">
                      <c:v>70</c:v>
                    </c:pt>
                    <c:pt idx="620">
                      <c:v>70</c:v>
                    </c:pt>
                    <c:pt idx="621">
                      <c:v>70</c:v>
                    </c:pt>
                    <c:pt idx="622">
                      <c:v>70</c:v>
                    </c:pt>
                    <c:pt idx="623">
                      <c:v>70</c:v>
                    </c:pt>
                    <c:pt idx="624">
                      <c:v>70</c:v>
                    </c:pt>
                    <c:pt idx="625">
                      <c:v>70</c:v>
                    </c:pt>
                    <c:pt idx="626">
                      <c:v>70</c:v>
                    </c:pt>
                    <c:pt idx="627">
                      <c:v>70</c:v>
                    </c:pt>
                    <c:pt idx="628">
                      <c:v>70</c:v>
                    </c:pt>
                    <c:pt idx="629">
                      <c:v>70</c:v>
                    </c:pt>
                    <c:pt idx="630">
                      <c:v>70</c:v>
                    </c:pt>
                    <c:pt idx="631">
                      <c:v>70</c:v>
                    </c:pt>
                    <c:pt idx="632">
                      <c:v>70</c:v>
                    </c:pt>
                    <c:pt idx="633">
                      <c:v>70</c:v>
                    </c:pt>
                    <c:pt idx="634">
                      <c:v>70</c:v>
                    </c:pt>
                    <c:pt idx="635">
                      <c:v>70</c:v>
                    </c:pt>
                    <c:pt idx="636">
                      <c:v>70</c:v>
                    </c:pt>
                    <c:pt idx="637">
                      <c:v>70</c:v>
                    </c:pt>
                    <c:pt idx="638">
                      <c:v>70</c:v>
                    </c:pt>
                    <c:pt idx="639">
                      <c:v>70</c:v>
                    </c:pt>
                    <c:pt idx="640">
                      <c:v>70</c:v>
                    </c:pt>
                    <c:pt idx="641">
                      <c:v>70</c:v>
                    </c:pt>
                    <c:pt idx="642">
                      <c:v>70</c:v>
                    </c:pt>
                    <c:pt idx="643">
                      <c:v>70</c:v>
                    </c:pt>
                    <c:pt idx="644">
                      <c:v>70</c:v>
                    </c:pt>
                    <c:pt idx="645">
                      <c:v>70</c:v>
                    </c:pt>
                    <c:pt idx="646">
                      <c:v>70</c:v>
                    </c:pt>
                    <c:pt idx="647">
                      <c:v>70</c:v>
                    </c:pt>
                    <c:pt idx="648">
                      <c:v>70</c:v>
                    </c:pt>
                    <c:pt idx="649">
                      <c:v>70</c:v>
                    </c:pt>
                    <c:pt idx="650">
                      <c:v>70</c:v>
                    </c:pt>
                    <c:pt idx="651">
                      <c:v>70</c:v>
                    </c:pt>
                    <c:pt idx="652">
                      <c:v>70</c:v>
                    </c:pt>
                    <c:pt idx="653">
                      <c:v>70</c:v>
                    </c:pt>
                    <c:pt idx="654">
                      <c:v>70</c:v>
                    </c:pt>
                    <c:pt idx="655">
                      <c:v>70</c:v>
                    </c:pt>
                    <c:pt idx="656">
                      <c:v>70</c:v>
                    </c:pt>
                    <c:pt idx="657">
                      <c:v>70</c:v>
                    </c:pt>
                    <c:pt idx="658">
                      <c:v>70</c:v>
                    </c:pt>
                    <c:pt idx="659">
                      <c:v>70</c:v>
                    </c:pt>
                    <c:pt idx="660">
                      <c:v>70</c:v>
                    </c:pt>
                    <c:pt idx="661">
                      <c:v>70</c:v>
                    </c:pt>
                    <c:pt idx="662">
                      <c:v>70</c:v>
                    </c:pt>
                    <c:pt idx="663">
                      <c:v>70</c:v>
                    </c:pt>
                    <c:pt idx="664">
                      <c:v>70</c:v>
                    </c:pt>
                    <c:pt idx="665">
                      <c:v>70</c:v>
                    </c:pt>
                    <c:pt idx="666">
                      <c:v>70</c:v>
                    </c:pt>
                    <c:pt idx="667">
                      <c:v>70</c:v>
                    </c:pt>
                    <c:pt idx="668">
                      <c:v>70</c:v>
                    </c:pt>
                    <c:pt idx="669">
                      <c:v>70</c:v>
                    </c:pt>
                    <c:pt idx="670">
                      <c:v>70</c:v>
                    </c:pt>
                    <c:pt idx="671">
                      <c:v>70</c:v>
                    </c:pt>
                    <c:pt idx="672">
                      <c:v>70</c:v>
                    </c:pt>
                    <c:pt idx="673">
                      <c:v>70</c:v>
                    </c:pt>
                    <c:pt idx="674">
                      <c:v>70</c:v>
                    </c:pt>
                    <c:pt idx="675">
                      <c:v>70</c:v>
                    </c:pt>
                    <c:pt idx="676">
                      <c:v>70</c:v>
                    </c:pt>
                    <c:pt idx="677">
                      <c:v>70</c:v>
                    </c:pt>
                    <c:pt idx="678">
                      <c:v>70</c:v>
                    </c:pt>
                    <c:pt idx="679">
                      <c:v>70</c:v>
                    </c:pt>
                    <c:pt idx="680">
                      <c:v>70</c:v>
                    </c:pt>
                    <c:pt idx="681">
                      <c:v>70</c:v>
                    </c:pt>
                    <c:pt idx="682">
                      <c:v>70</c:v>
                    </c:pt>
                    <c:pt idx="683">
                      <c:v>70</c:v>
                    </c:pt>
                    <c:pt idx="684">
                      <c:v>70</c:v>
                    </c:pt>
                    <c:pt idx="685">
                      <c:v>70</c:v>
                    </c:pt>
                    <c:pt idx="686">
                      <c:v>70</c:v>
                    </c:pt>
                    <c:pt idx="687">
                      <c:v>70</c:v>
                    </c:pt>
                    <c:pt idx="688">
                      <c:v>70</c:v>
                    </c:pt>
                    <c:pt idx="689">
                      <c:v>70</c:v>
                    </c:pt>
                    <c:pt idx="690">
                      <c:v>70</c:v>
                    </c:pt>
                    <c:pt idx="691">
                      <c:v>70</c:v>
                    </c:pt>
                    <c:pt idx="692">
                      <c:v>70</c:v>
                    </c:pt>
                    <c:pt idx="693">
                      <c:v>70</c:v>
                    </c:pt>
                    <c:pt idx="694">
                      <c:v>70</c:v>
                    </c:pt>
                    <c:pt idx="695">
                      <c:v>70</c:v>
                    </c:pt>
                    <c:pt idx="696">
                      <c:v>70</c:v>
                    </c:pt>
                    <c:pt idx="697">
                      <c:v>70</c:v>
                    </c:pt>
                    <c:pt idx="698">
                      <c:v>70</c:v>
                    </c:pt>
                    <c:pt idx="699">
                      <c:v>70</c:v>
                    </c:pt>
                    <c:pt idx="700">
                      <c:v>70</c:v>
                    </c:pt>
                    <c:pt idx="701">
                      <c:v>70</c:v>
                    </c:pt>
                    <c:pt idx="702">
                      <c:v>70</c:v>
                    </c:pt>
                    <c:pt idx="703">
                      <c:v>70</c:v>
                    </c:pt>
                    <c:pt idx="704">
                      <c:v>70</c:v>
                    </c:pt>
                    <c:pt idx="705">
                      <c:v>70</c:v>
                    </c:pt>
                    <c:pt idx="706">
                      <c:v>70</c:v>
                    </c:pt>
                    <c:pt idx="707">
                      <c:v>70</c:v>
                    </c:pt>
                    <c:pt idx="708">
                      <c:v>70</c:v>
                    </c:pt>
                    <c:pt idx="709">
                      <c:v>70</c:v>
                    </c:pt>
                    <c:pt idx="710">
                      <c:v>70</c:v>
                    </c:pt>
                    <c:pt idx="711">
                      <c:v>70</c:v>
                    </c:pt>
                    <c:pt idx="712">
                      <c:v>70</c:v>
                    </c:pt>
                    <c:pt idx="713">
                      <c:v>70</c:v>
                    </c:pt>
                    <c:pt idx="714">
                      <c:v>70</c:v>
                    </c:pt>
                    <c:pt idx="715">
                      <c:v>70</c:v>
                    </c:pt>
                    <c:pt idx="716">
                      <c:v>70</c:v>
                    </c:pt>
                    <c:pt idx="717">
                      <c:v>70</c:v>
                    </c:pt>
                    <c:pt idx="718">
                      <c:v>70</c:v>
                    </c:pt>
                    <c:pt idx="719">
                      <c:v>70</c:v>
                    </c:pt>
                    <c:pt idx="720">
                      <c:v>70</c:v>
                    </c:pt>
                    <c:pt idx="721">
                      <c:v>70</c:v>
                    </c:pt>
                    <c:pt idx="722">
                      <c:v>70</c:v>
                    </c:pt>
                    <c:pt idx="723">
                      <c:v>70</c:v>
                    </c:pt>
                    <c:pt idx="724">
                      <c:v>70</c:v>
                    </c:pt>
                    <c:pt idx="725">
                      <c:v>70</c:v>
                    </c:pt>
                    <c:pt idx="726">
                      <c:v>70</c:v>
                    </c:pt>
                    <c:pt idx="727">
                      <c:v>70</c:v>
                    </c:pt>
                    <c:pt idx="728">
                      <c:v>70</c:v>
                    </c:pt>
                    <c:pt idx="729">
                      <c:v>70</c:v>
                    </c:pt>
                    <c:pt idx="730">
                      <c:v>70</c:v>
                    </c:pt>
                    <c:pt idx="731">
                      <c:v>70</c:v>
                    </c:pt>
                    <c:pt idx="732">
                      <c:v>70</c:v>
                    </c:pt>
                    <c:pt idx="733">
                      <c:v>70</c:v>
                    </c:pt>
                    <c:pt idx="734">
                      <c:v>70</c:v>
                    </c:pt>
                    <c:pt idx="735">
                      <c:v>70</c:v>
                    </c:pt>
                    <c:pt idx="736">
                      <c:v>70</c:v>
                    </c:pt>
                    <c:pt idx="737">
                      <c:v>70</c:v>
                    </c:pt>
                    <c:pt idx="738">
                      <c:v>70</c:v>
                    </c:pt>
                    <c:pt idx="739">
                      <c:v>70</c:v>
                    </c:pt>
                    <c:pt idx="740">
                      <c:v>70</c:v>
                    </c:pt>
                    <c:pt idx="741">
                      <c:v>70</c:v>
                    </c:pt>
                    <c:pt idx="742">
                      <c:v>70</c:v>
                    </c:pt>
                    <c:pt idx="743">
                      <c:v>70</c:v>
                    </c:pt>
                    <c:pt idx="744">
                      <c:v>70</c:v>
                    </c:pt>
                    <c:pt idx="745">
                      <c:v>70</c:v>
                    </c:pt>
                    <c:pt idx="746">
                      <c:v>70</c:v>
                    </c:pt>
                    <c:pt idx="747">
                      <c:v>70</c:v>
                    </c:pt>
                    <c:pt idx="748">
                      <c:v>70</c:v>
                    </c:pt>
                    <c:pt idx="749">
                      <c:v>70</c:v>
                    </c:pt>
                    <c:pt idx="750">
                      <c:v>70</c:v>
                    </c:pt>
                    <c:pt idx="751">
                      <c:v>70</c:v>
                    </c:pt>
                    <c:pt idx="752">
                      <c:v>70</c:v>
                    </c:pt>
                    <c:pt idx="753">
                      <c:v>70</c:v>
                    </c:pt>
                    <c:pt idx="754">
                      <c:v>70</c:v>
                    </c:pt>
                    <c:pt idx="755">
                      <c:v>70</c:v>
                    </c:pt>
                    <c:pt idx="756">
                      <c:v>70</c:v>
                    </c:pt>
                    <c:pt idx="757">
                      <c:v>70</c:v>
                    </c:pt>
                    <c:pt idx="758">
                      <c:v>70</c:v>
                    </c:pt>
                    <c:pt idx="759">
                      <c:v>70</c:v>
                    </c:pt>
                    <c:pt idx="760">
                      <c:v>70</c:v>
                    </c:pt>
                    <c:pt idx="761">
                      <c:v>70</c:v>
                    </c:pt>
                    <c:pt idx="762">
                      <c:v>70</c:v>
                    </c:pt>
                    <c:pt idx="763">
                      <c:v>70</c:v>
                    </c:pt>
                    <c:pt idx="764">
                      <c:v>70</c:v>
                    </c:pt>
                    <c:pt idx="765">
                      <c:v>70</c:v>
                    </c:pt>
                    <c:pt idx="766">
                      <c:v>70</c:v>
                    </c:pt>
                    <c:pt idx="767">
                      <c:v>70</c:v>
                    </c:pt>
                    <c:pt idx="768">
                      <c:v>70</c:v>
                    </c:pt>
                    <c:pt idx="769">
                      <c:v>70</c:v>
                    </c:pt>
                    <c:pt idx="770">
                      <c:v>70</c:v>
                    </c:pt>
                    <c:pt idx="771">
                      <c:v>70</c:v>
                    </c:pt>
                    <c:pt idx="772">
                      <c:v>70</c:v>
                    </c:pt>
                    <c:pt idx="773">
                      <c:v>70</c:v>
                    </c:pt>
                    <c:pt idx="774">
                      <c:v>70</c:v>
                    </c:pt>
                    <c:pt idx="775">
                      <c:v>70</c:v>
                    </c:pt>
                    <c:pt idx="776">
                      <c:v>70</c:v>
                    </c:pt>
                    <c:pt idx="777">
                      <c:v>70</c:v>
                    </c:pt>
                    <c:pt idx="778">
                      <c:v>70</c:v>
                    </c:pt>
                    <c:pt idx="779">
                      <c:v>70</c:v>
                    </c:pt>
                    <c:pt idx="780">
                      <c:v>70</c:v>
                    </c:pt>
                    <c:pt idx="781">
                      <c:v>70</c:v>
                    </c:pt>
                    <c:pt idx="782">
                      <c:v>70</c:v>
                    </c:pt>
                    <c:pt idx="783">
                      <c:v>70</c:v>
                    </c:pt>
                    <c:pt idx="784">
                      <c:v>70</c:v>
                    </c:pt>
                    <c:pt idx="785">
                      <c:v>70</c:v>
                    </c:pt>
                    <c:pt idx="786">
                      <c:v>70</c:v>
                    </c:pt>
                    <c:pt idx="787">
                      <c:v>70</c:v>
                    </c:pt>
                    <c:pt idx="788">
                      <c:v>70</c:v>
                    </c:pt>
                    <c:pt idx="789">
                      <c:v>70</c:v>
                    </c:pt>
                    <c:pt idx="790">
                      <c:v>70</c:v>
                    </c:pt>
                    <c:pt idx="791">
                      <c:v>70</c:v>
                    </c:pt>
                    <c:pt idx="792">
                      <c:v>70</c:v>
                    </c:pt>
                    <c:pt idx="793">
                      <c:v>70</c:v>
                    </c:pt>
                    <c:pt idx="794">
                      <c:v>70</c:v>
                    </c:pt>
                    <c:pt idx="795">
                      <c:v>70</c:v>
                    </c:pt>
                    <c:pt idx="796">
                      <c:v>70</c:v>
                    </c:pt>
                    <c:pt idx="797">
                      <c:v>70</c:v>
                    </c:pt>
                    <c:pt idx="798">
                      <c:v>70</c:v>
                    </c:pt>
                    <c:pt idx="799">
                      <c:v>70</c:v>
                    </c:pt>
                    <c:pt idx="800">
                      <c:v>70</c:v>
                    </c:pt>
                    <c:pt idx="801">
                      <c:v>70</c:v>
                    </c:pt>
                    <c:pt idx="802">
                      <c:v>70</c:v>
                    </c:pt>
                    <c:pt idx="803">
                      <c:v>70</c:v>
                    </c:pt>
                    <c:pt idx="804">
                      <c:v>70</c:v>
                    </c:pt>
                    <c:pt idx="805">
                      <c:v>70</c:v>
                    </c:pt>
                    <c:pt idx="806">
                      <c:v>70</c:v>
                    </c:pt>
                    <c:pt idx="807">
                      <c:v>70</c:v>
                    </c:pt>
                    <c:pt idx="808">
                      <c:v>70</c:v>
                    </c:pt>
                    <c:pt idx="809">
                      <c:v>70</c:v>
                    </c:pt>
                    <c:pt idx="810">
                      <c:v>70</c:v>
                    </c:pt>
                    <c:pt idx="811">
                      <c:v>70</c:v>
                    </c:pt>
                    <c:pt idx="812">
                      <c:v>70</c:v>
                    </c:pt>
                    <c:pt idx="813">
                      <c:v>70</c:v>
                    </c:pt>
                    <c:pt idx="814">
                      <c:v>70</c:v>
                    </c:pt>
                    <c:pt idx="815">
                      <c:v>70</c:v>
                    </c:pt>
                    <c:pt idx="816">
                      <c:v>70</c:v>
                    </c:pt>
                    <c:pt idx="817">
                      <c:v>70</c:v>
                    </c:pt>
                    <c:pt idx="818">
                      <c:v>70</c:v>
                    </c:pt>
                    <c:pt idx="819">
                      <c:v>70</c:v>
                    </c:pt>
                    <c:pt idx="820">
                      <c:v>70</c:v>
                    </c:pt>
                    <c:pt idx="821">
                      <c:v>70</c:v>
                    </c:pt>
                    <c:pt idx="822">
                      <c:v>70</c:v>
                    </c:pt>
                    <c:pt idx="823">
                      <c:v>70</c:v>
                    </c:pt>
                    <c:pt idx="824">
                      <c:v>70</c:v>
                    </c:pt>
                    <c:pt idx="825">
                      <c:v>70</c:v>
                    </c:pt>
                    <c:pt idx="826">
                      <c:v>70</c:v>
                    </c:pt>
                    <c:pt idx="827">
                      <c:v>70</c:v>
                    </c:pt>
                    <c:pt idx="828">
                      <c:v>70</c:v>
                    </c:pt>
                    <c:pt idx="829">
                      <c:v>70</c:v>
                    </c:pt>
                    <c:pt idx="830">
                      <c:v>70</c:v>
                    </c:pt>
                    <c:pt idx="831">
                      <c:v>70</c:v>
                    </c:pt>
                    <c:pt idx="832">
                      <c:v>70</c:v>
                    </c:pt>
                    <c:pt idx="833">
                      <c:v>70</c:v>
                    </c:pt>
                    <c:pt idx="834">
                      <c:v>70</c:v>
                    </c:pt>
                    <c:pt idx="835">
                      <c:v>70</c:v>
                    </c:pt>
                    <c:pt idx="836">
                      <c:v>70</c:v>
                    </c:pt>
                    <c:pt idx="837">
                      <c:v>70</c:v>
                    </c:pt>
                    <c:pt idx="838">
                      <c:v>70</c:v>
                    </c:pt>
                    <c:pt idx="839">
                      <c:v>70</c:v>
                    </c:pt>
                    <c:pt idx="840">
                      <c:v>70</c:v>
                    </c:pt>
                    <c:pt idx="841">
                      <c:v>70</c:v>
                    </c:pt>
                    <c:pt idx="842">
                      <c:v>70</c:v>
                    </c:pt>
                    <c:pt idx="843">
                      <c:v>70</c:v>
                    </c:pt>
                    <c:pt idx="844">
                      <c:v>70</c:v>
                    </c:pt>
                    <c:pt idx="845">
                      <c:v>70</c:v>
                    </c:pt>
                    <c:pt idx="846">
                      <c:v>70</c:v>
                    </c:pt>
                    <c:pt idx="847">
                      <c:v>70</c:v>
                    </c:pt>
                    <c:pt idx="848">
                      <c:v>70</c:v>
                    </c:pt>
                    <c:pt idx="849">
                      <c:v>70</c:v>
                    </c:pt>
                    <c:pt idx="850">
                      <c:v>70</c:v>
                    </c:pt>
                    <c:pt idx="851">
                      <c:v>70</c:v>
                    </c:pt>
                    <c:pt idx="852">
                      <c:v>70</c:v>
                    </c:pt>
                    <c:pt idx="853">
                      <c:v>70</c:v>
                    </c:pt>
                    <c:pt idx="854">
                      <c:v>70</c:v>
                    </c:pt>
                    <c:pt idx="855">
                      <c:v>70</c:v>
                    </c:pt>
                    <c:pt idx="856">
                      <c:v>70</c:v>
                    </c:pt>
                    <c:pt idx="857">
                      <c:v>70</c:v>
                    </c:pt>
                    <c:pt idx="858">
                      <c:v>70</c:v>
                    </c:pt>
                    <c:pt idx="859">
                      <c:v>70</c:v>
                    </c:pt>
                    <c:pt idx="860">
                      <c:v>70</c:v>
                    </c:pt>
                    <c:pt idx="861">
                      <c:v>70</c:v>
                    </c:pt>
                    <c:pt idx="862">
                      <c:v>70</c:v>
                    </c:pt>
                    <c:pt idx="863">
                      <c:v>70</c:v>
                    </c:pt>
                    <c:pt idx="864">
                      <c:v>70</c:v>
                    </c:pt>
                    <c:pt idx="865">
                      <c:v>70</c:v>
                    </c:pt>
                    <c:pt idx="866">
                      <c:v>70</c:v>
                    </c:pt>
                    <c:pt idx="867">
                      <c:v>70</c:v>
                    </c:pt>
                    <c:pt idx="868">
                      <c:v>70</c:v>
                    </c:pt>
                    <c:pt idx="869">
                      <c:v>70</c:v>
                    </c:pt>
                    <c:pt idx="870">
                      <c:v>70</c:v>
                    </c:pt>
                    <c:pt idx="871">
                      <c:v>70</c:v>
                    </c:pt>
                    <c:pt idx="872">
                      <c:v>70</c:v>
                    </c:pt>
                    <c:pt idx="873">
                      <c:v>70</c:v>
                    </c:pt>
                    <c:pt idx="874">
                      <c:v>70</c:v>
                    </c:pt>
                    <c:pt idx="875">
                      <c:v>70</c:v>
                    </c:pt>
                    <c:pt idx="876">
                      <c:v>70</c:v>
                    </c:pt>
                    <c:pt idx="877">
                      <c:v>70</c:v>
                    </c:pt>
                    <c:pt idx="878">
                      <c:v>70</c:v>
                    </c:pt>
                    <c:pt idx="879">
                      <c:v>70</c:v>
                    </c:pt>
                    <c:pt idx="880">
                      <c:v>70</c:v>
                    </c:pt>
                    <c:pt idx="881">
                      <c:v>70</c:v>
                    </c:pt>
                    <c:pt idx="882">
                      <c:v>70</c:v>
                    </c:pt>
                    <c:pt idx="883">
                      <c:v>70</c:v>
                    </c:pt>
                    <c:pt idx="884">
                      <c:v>70</c:v>
                    </c:pt>
                    <c:pt idx="885">
                      <c:v>70</c:v>
                    </c:pt>
                    <c:pt idx="886">
                      <c:v>70</c:v>
                    </c:pt>
                    <c:pt idx="887">
                      <c:v>70</c:v>
                    </c:pt>
                    <c:pt idx="888">
                      <c:v>70</c:v>
                    </c:pt>
                    <c:pt idx="889">
                      <c:v>70</c:v>
                    </c:pt>
                    <c:pt idx="890">
                      <c:v>70</c:v>
                    </c:pt>
                    <c:pt idx="891">
                      <c:v>70</c:v>
                    </c:pt>
                    <c:pt idx="892">
                      <c:v>70</c:v>
                    </c:pt>
                    <c:pt idx="893">
                      <c:v>70</c:v>
                    </c:pt>
                    <c:pt idx="894">
                      <c:v>70</c:v>
                    </c:pt>
                    <c:pt idx="895">
                      <c:v>70</c:v>
                    </c:pt>
                    <c:pt idx="896">
                      <c:v>70</c:v>
                    </c:pt>
                    <c:pt idx="897">
                      <c:v>70</c:v>
                    </c:pt>
                    <c:pt idx="898">
                      <c:v>70</c:v>
                    </c:pt>
                    <c:pt idx="899">
                      <c:v>70</c:v>
                    </c:pt>
                    <c:pt idx="900">
                      <c:v>70</c:v>
                    </c:pt>
                    <c:pt idx="901">
                      <c:v>70</c:v>
                    </c:pt>
                    <c:pt idx="902">
                      <c:v>70</c:v>
                    </c:pt>
                    <c:pt idx="903">
                      <c:v>70</c:v>
                    </c:pt>
                    <c:pt idx="904">
                      <c:v>70</c:v>
                    </c:pt>
                    <c:pt idx="905">
                      <c:v>70</c:v>
                    </c:pt>
                    <c:pt idx="906">
                      <c:v>70</c:v>
                    </c:pt>
                    <c:pt idx="907">
                      <c:v>70</c:v>
                    </c:pt>
                    <c:pt idx="908">
                      <c:v>70</c:v>
                    </c:pt>
                    <c:pt idx="909">
                      <c:v>70</c:v>
                    </c:pt>
                    <c:pt idx="910">
                      <c:v>70</c:v>
                    </c:pt>
                    <c:pt idx="911">
                      <c:v>70</c:v>
                    </c:pt>
                    <c:pt idx="912">
                      <c:v>70</c:v>
                    </c:pt>
                    <c:pt idx="913">
                      <c:v>70</c:v>
                    </c:pt>
                    <c:pt idx="914">
                      <c:v>70</c:v>
                    </c:pt>
                    <c:pt idx="915">
                      <c:v>70</c:v>
                    </c:pt>
                    <c:pt idx="916">
                      <c:v>70</c:v>
                    </c:pt>
                    <c:pt idx="917">
                      <c:v>70</c:v>
                    </c:pt>
                    <c:pt idx="918">
                      <c:v>70</c:v>
                    </c:pt>
                    <c:pt idx="919">
                      <c:v>70</c:v>
                    </c:pt>
                    <c:pt idx="920">
                      <c:v>70</c:v>
                    </c:pt>
                    <c:pt idx="921">
                      <c:v>70</c:v>
                    </c:pt>
                    <c:pt idx="922">
                      <c:v>70</c:v>
                    </c:pt>
                    <c:pt idx="923">
                      <c:v>70</c:v>
                    </c:pt>
                    <c:pt idx="924">
                      <c:v>70</c:v>
                    </c:pt>
                    <c:pt idx="925">
                      <c:v>70</c:v>
                    </c:pt>
                    <c:pt idx="926">
                      <c:v>70</c:v>
                    </c:pt>
                    <c:pt idx="927">
                      <c:v>70</c:v>
                    </c:pt>
                    <c:pt idx="928">
                      <c:v>70</c:v>
                    </c:pt>
                    <c:pt idx="929">
                      <c:v>70</c:v>
                    </c:pt>
                    <c:pt idx="930">
                      <c:v>70</c:v>
                    </c:pt>
                    <c:pt idx="931">
                      <c:v>70</c:v>
                    </c:pt>
                    <c:pt idx="932">
                      <c:v>70</c:v>
                    </c:pt>
                    <c:pt idx="933">
                      <c:v>70</c:v>
                    </c:pt>
                    <c:pt idx="934">
                      <c:v>70</c:v>
                    </c:pt>
                    <c:pt idx="935">
                      <c:v>70</c:v>
                    </c:pt>
                    <c:pt idx="936">
                      <c:v>70</c:v>
                    </c:pt>
                    <c:pt idx="937">
                      <c:v>70</c:v>
                    </c:pt>
                    <c:pt idx="938">
                      <c:v>70</c:v>
                    </c:pt>
                    <c:pt idx="939">
                      <c:v>70</c:v>
                    </c:pt>
                    <c:pt idx="940">
                      <c:v>70</c:v>
                    </c:pt>
                    <c:pt idx="941">
                      <c:v>70</c:v>
                    </c:pt>
                    <c:pt idx="942">
                      <c:v>70</c:v>
                    </c:pt>
                    <c:pt idx="943">
                      <c:v>70</c:v>
                    </c:pt>
                    <c:pt idx="944">
                      <c:v>70</c:v>
                    </c:pt>
                    <c:pt idx="945">
                      <c:v>70</c:v>
                    </c:pt>
                    <c:pt idx="946">
                      <c:v>70</c:v>
                    </c:pt>
                    <c:pt idx="947">
                      <c:v>70</c:v>
                    </c:pt>
                    <c:pt idx="948">
                      <c:v>70</c:v>
                    </c:pt>
                    <c:pt idx="949">
                      <c:v>70</c:v>
                    </c:pt>
                    <c:pt idx="950">
                      <c:v>70</c:v>
                    </c:pt>
                    <c:pt idx="951">
                      <c:v>70</c:v>
                    </c:pt>
                    <c:pt idx="952">
                      <c:v>70</c:v>
                    </c:pt>
                    <c:pt idx="953">
                      <c:v>70</c:v>
                    </c:pt>
                    <c:pt idx="954">
                      <c:v>70</c:v>
                    </c:pt>
                    <c:pt idx="955">
                      <c:v>70</c:v>
                    </c:pt>
                    <c:pt idx="956">
                      <c:v>70</c:v>
                    </c:pt>
                    <c:pt idx="957">
                      <c:v>70</c:v>
                    </c:pt>
                    <c:pt idx="958">
                      <c:v>70</c:v>
                    </c:pt>
                    <c:pt idx="959">
                      <c:v>70</c:v>
                    </c:pt>
                    <c:pt idx="960">
                      <c:v>70</c:v>
                    </c:pt>
                    <c:pt idx="961">
                      <c:v>70</c:v>
                    </c:pt>
                    <c:pt idx="962">
                      <c:v>70</c:v>
                    </c:pt>
                    <c:pt idx="963">
                      <c:v>70</c:v>
                    </c:pt>
                    <c:pt idx="964">
                      <c:v>70</c:v>
                    </c:pt>
                    <c:pt idx="965">
                      <c:v>70</c:v>
                    </c:pt>
                    <c:pt idx="966">
                      <c:v>70</c:v>
                    </c:pt>
                    <c:pt idx="967">
                      <c:v>70</c:v>
                    </c:pt>
                    <c:pt idx="968">
                      <c:v>70</c:v>
                    </c:pt>
                    <c:pt idx="969">
                      <c:v>70</c:v>
                    </c:pt>
                    <c:pt idx="970">
                      <c:v>70</c:v>
                    </c:pt>
                    <c:pt idx="971">
                      <c:v>70</c:v>
                    </c:pt>
                    <c:pt idx="972">
                      <c:v>70</c:v>
                    </c:pt>
                    <c:pt idx="973">
                      <c:v>70</c:v>
                    </c:pt>
                    <c:pt idx="974">
                      <c:v>70</c:v>
                    </c:pt>
                    <c:pt idx="975">
                      <c:v>70</c:v>
                    </c:pt>
                    <c:pt idx="976">
                      <c:v>70</c:v>
                    </c:pt>
                    <c:pt idx="977">
                      <c:v>70</c:v>
                    </c:pt>
                    <c:pt idx="978">
                      <c:v>70</c:v>
                    </c:pt>
                    <c:pt idx="979">
                      <c:v>70</c:v>
                    </c:pt>
                    <c:pt idx="980">
                      <c:v>70</c:v>
                    </c:pt>
                    <c:pt idx="981">
                      <c:v>70</c:v>
                    </c:pt>
                    <c:pt idx="982">
                      <c:v>70</c:v>
                    </c:pt>
                    <c:pt idx="983">
                      <c:v>70</c:v>
                    </c:pt>
                    <c:pt idx="984">
                      <c:v>70</c:v>
                    </c:pt>
                    <c:pt idx="985">
                      <c:v>70</c:v>
                    </c:pt>
                    <c:pt idx="986">
                      <c:v>70</c:v>
                    </c:pt>
                    <c:pt idx="987">
                      <c:v>70</c:v>
                    </c:pt>
                    <c:pt idx="988">
                      <c:v>70</c:v>
                    </c:pt>
                    <c:pt idx="989">
                      <c:v>70</c:v>
                    </c:pt>
                    <c:pt idx="990">
                      <c:v>70</c:v>
                    </c:pt>
                    <c:pt idx="991">
                      <c:v>70</c:v>
                    </c:pt>
                    <c:pt idx="992">
                      <c:v>70</c:v>
                    </c:pt>
                    <c:pt idx="993">
                      <c:v>70</c:v>
                    </c:pt>
                    <c:pt idx="994">
                      <c:v>70</c:v>
                    </c:pt>
                    <c:pt idx="995">
                      <c:v>70</c:v>
                    </c:pt>
                    <c:pt idx="996">
                      <c:v>70</c:v>
                    </c:pt>
                    <c:pt idx="997">
                      <c:v>70</c:v>
                    </c:pt>
                    <c:pt idx="998">
                      <c:v>70</c:v>
                    </c:pt>
                    <c:pt idx="999">
                      <c:v>70</c:v>
                    </c:pt>
                    <c:pt idx="1000">
                      <c:v>70</c:v>
                    </c:pt>
                    <c:pt idx="1001">
                      <c:v>70</c:v>
                    </c:pt>
                    <c:pt idx="1002">
                      <c:v>70</c:v>
                    </c:pt>
                    <c:pt idx="1003">
                      <c:v>70</c:v>
                    </c:pt>
                    <c:pt idx="1004">
                      <c:v>70</c:v>
                    </c:pt>
                    <c:pt idx="1005">
                      <c:v>70</c:v>
                    </c:pt>
                    <c:pt idx="1006">
                      <c:v>70</c:v>
                    </c:pt>
                    <c:pt idx="1007">
                      <c:v>70</c:v>
                    </c:pt>
                    <c:pt idx="1008">
                      <c:v>70</c:v>
                    </c:pt>
                    <c:pt idx="1009">
                      <c:v>70</c:v>
                    </c:pt>
                    <c:pt idx="1010">
                      <c:v>70</c:v>
                    </c:pt>
                    <c:pt idx="1011">
                      <c:v>70</c:v>
                    </c:pt>
                    <c:pt idx="1012">
                      <c:v>70</c:v>
                    </c:pt>
                    <c:pt idx="1013">
                      <c:v>70</c:v>
                    </c:pt>
                    <c:pt idx="1014">
                      <c:v>70</c:v>
                    </c:pt>
                    <c:pt idx="1015">
                      <c:v>70</c:v>
                    </c:pt>
                    <c:pt idx="1016">
                      <c:v>70</c:v>
                    </c:pt>
                    <c:pt idx="1017">
                      <c:v>70</c:v>
                    </c:pt>
                    <c:pt idx="1018">
                      <c:v>70</c:v>
                    </c:pt>
                    <c:pt idx="1019">
                      <c:v>70</c:v>
                    </c:pt>
                    <c:pt idx="1020">
                      <c:v>70</c:v>
                    </c:pt>
                    <c:pt idx="1021">
                      <c:v>70</c:v>
                    </c:pt>
                    <c:pt idx="1022">
                      <c:v>70</c:v>
                    </c:pt>
                    <c:pt idx="1023">
                      <c:v>70</c:v>
                    </c:pt>
                    <c:pt idx="1024">
                      <c:v>70</c:v>
                    </c:pt>
                    <c:pt idx="1025">
                      <c:v>70</c:v>
                    </c:pt>
                    <c:pt idx="1026">
                      <c:v>70</c:v>
                    </c:pt>
                    <c:pt idx="1027">
                      <c:v>70</c:v>
                    </c:pt>
                    <c:pt idx="1028">
                      <c:v>70</c:v>
                    </c:pt>
                    <c:pt idx="1029">
                      <c:v>70</c:v>
                    </c:pt>
                    <c:pt idx="1030">
                      <c:v>70</c:v>
                    </c:pt>
                    <c:pt idx="1031">
                      <c:v>70</c:v>
                    </c:pt>
                    <c:pt idx="1032">
                      <c:v>70</c:v>
                    </c:pt>
                    <c:pt idx="1033">
                      <c:v>70</c:v>
                    </c:pt>
                    <c:pt idx="1034">
                      <c:v>70</c:v>
                    </c:pt>
                    <c:pt idx="1035">
                      <c:v>70</c:v>
                    </c:pt>
                    <c:pt idx="1036">
                      <c:v>70</c:v>
                    </c:pt>
                    <c:pt idx="1037">
                      <c:v>70</c:v>
                    </c:pt>
                    <c:pt idx="1038">
                      <c:v>70</c:v>
                    </c:pt>
                    <c:pt idx="1039">
                      <c:v>70</c:v>
                    </c:pt>
                    <c:pt idx="1040">
                      <c:v>70</c:v>
                    </c:pt>
                    <c:pt idx="1041">
                      <c:v>70</c:v>
                    </c:pt>
                    <c:pt idx="1042">
                      <c:v>70</c:v>
                    </c:pt>
                    <c:pt idx="1043">
                      <c:v>70</c:v>
                    </c:pt>
                    <c:pt idx="1044">
                      <c:v>70</c:v>
                    </c:pt>
                    <c:pt idx="1045">
                      <c:v>70</c:v>
                    </c:pt>
                    <c:pt idx="1046">
                      <c:v>70</c:v>
                    </c:pt>
                    <c:pt idx="1047">
                      <c:v>70</c:v>
                    </c:pt>
                    <c:pt idx="1048">
                      <c:v>70</c:v>
                    </c:pt>
                    <c:pt idx="1049">
                      <c:v>70</c:v>
                    </c:pt>
                    <c:pt idx="1050">
                      <c:v>70</c:v>
                    </c:pt>
                    <c:pt idx="1051">
                      <c:v>70</c:v>
                    </c:pt>
                    <c:pt idx="1052">
                      <c:v>70</c:v>
                    </c:pt>
                    <c:pt idx="1053">
                      <c:v>70</c:v>
                    </c:pt>
                    <c:pt idx="1054">
                      <c:v>70</c:v>
                    </c:pt>
                    <c:pt idx="1055">
                      <c:v>70</c:v>
                    </c:pt>
                    <c:pt idx="1056">
                      <c:v>70</c:v>
                    </c:pt>
                    <c:pt idx="1057">
                      <c:v>70</c:v>
                    </c:pt>
                    <c:pt idx="1058">
                      <c:v>70</c:v>
                    </c:pt>
                    <c:pt idx="1059">
                      <c:v>70</c:v>
                    </c:pt>
                    <c:pt idx="1060">
                      <c:v>70</c:v>
                    </c:pt>
                    <c:pt idx="1061">
                      <c:v>70</c:v>
                    </c:pt>
                    <c:pt idx="1062">
                      <c:v>70</c:v>
                    </c:pt>
                    <c:pt idx="1063">
                      <c:v>70</c:v>
                    </c:pt>
                    <c:pt idx="1064">
                      <c:v>70</c:v>
                    </c:pt>
                    <c:pt idx="1065">
                      <c:v>70</c:v>
                    </c:pt>
                    <c:pt idx="1066">
                      <c:v>70</c:v>
                    </c:pt>
                    <c:pt idx="1067">
                      <c:v>70</c:v>
                    </c:pt>
                    <c:pt idx="1068">
                      <c:v>70</c:v>
                    </c:pt>
                    <c:pt idx="1069">
                      <c:v>70</c:v>
                    </c:pt>
                    <c:pt idx="1070">
                      <c:v>70</c:v>
                    </c:pt>
                    <c:pt idx="1071">
                      <c:v>70</c:v>
                    </c:pt>
                    <c:pt idx="1072">
                      <c:v>70</c:v>
                    </c:pt>
                    <c:pt idx="1073">
                      <c:v>70</c:v>
                    </c:pt>
                    <c:pt idx="1074">
                      <c:v>70</c:v>
                    </c:pt>
                    <c:pt idx="1075">
                      <c:v>70</c:v>
                    </c:pt>
                    <c:pt idx="1076">
                      <c:v>70</c:v>
                    </c:pt>
                    <c:pt idx="1077">
                      <c:v>70</c:v>
                    </c:pt>
                    <c:pt idx="1078">
                      <c:v>70</c:v>
                    </c:pt>
                    <c:pt idx="1079">
                      <c:v>70</c:v>
                    </c:pt>
                    <c:pt idx="1080">
                      <c:v>70</c:v>
                    </c:pt>
                    <c:pt idx="1081">
                      <c:v>70</c:v>
                    </c:pt>
                    <c:pt idx="1082">
                      <c:v>70</c:v>
                    </c:pt>
                    <c:pt idx="1083">
                      <c:v>70</c:v>
                    </c:pt>
                    <c:pt idx="1084">
                      <c:v>70</c:v>
                    </c:pt>
                    <c:pt idx="1085">
                      <c:v>70</c:v>
                    </c:pt>
                    <c:pt idx="1086">
                      <c:v>70</c:v>
                    </c:pt>
                    <c:pt idx="1087">
                      <c:v>70</c:v>
                    </c:pt>
                    <c:pt idx="1088">
                      <c:v>70</c:v>
                    </c:pt>
                    <c:pt idx="1089">
                      <c:v>70</c:v>
                    </c:pt>
                    <c:pt idx="1090">
                      <c:v>70</c:v>
                    </c:pt>
                    <c:pt idx="1091">
                      <c:v>70</c:v>
                    </c:pt>
                    <c:pt idx="1092">
                      <c:v>70</c:v>
                    </c:pt>
                    <c:pt idx="1093">
                      <c:v>70</c:v>
                    </c:pt>
                    <c:pt idx="1094">
                      <c:v>70</c:v>
                    </c:pt>
                    <c:pt idx="1095">
                      <c:v>70</c:v>
                    </c:pt>
                    <c:pt idx="1096">
                      <c:v>70</c:v>
                    </c:pt>
                    <c:pt idx="1097">
                      <c:v>70</c:v>
                    </c:pt>
                    <c:pt idx="1098">
                      <c:v>70</c:v>
                    </c:pt>
                    <c:pt idx="1099">
                      <c:v>70</c:v>
                    </c:pt>
                    <c:pt idx="1100">
                      <c:v>70</c:v>
                    </c:pt>
                    <c:pt idx="1101">
                      <c:v>70</c:v>
                    </c:pt>
                    <c:pt idx="1102">
                      <c:v>70</c:v>
                    </c:pt>
                    <c:pt idx="1103">
                      <c:v>70</c:v>
                    </c:pt>
                    <c:pt idx="1104">
                      <c:v>70</c:v>
                    </c:pt>
                    <c:pt idx="1105">
                      <c:v>70</c:v>
                    </c:pt>
                    <c:pt idx="1106">
                      <c:v>70</c:v>
                    </c:pt>
                    <c:pt idx="1107">
                      <c:v>70</c:v>
                    </c:pt>
                    <c:pt idx="1108">
                      <c:v>70</c:v>
                    </c:pt>
                    <c:pt idx="1109">
                      <c:v>70</c:v>
                    </c:pt>
                    <c:pt idx="1110">
                      <c:v>70</c:v>
                    </c:pt>
                    <c:pt idx="1111">
                      <c:v>70</c:v>
                    </c:pt>
                    <c:pt idx="1112">
                      <c:v>70</c:v>
                    </c:pt>
                    <c:pt idx="1113">
                      <c:v>70</c:v>
                    </c:pt>
                    <c:pt idx="1114">
                      <c:v>70</c:v>
                    </c:pt>
                    <c:pt idx="1115">
                      <c:v>70</c:v>
                    </c:pt>
                    <c:pt idx="1116">
                      <c:v>70</c:v>
                    </c:pt>
                    <c:pt idx="1117">
                      <c:v>70</c:v>
                    </c:pt>
                    <c:pt idx="1118">
                      <c:v>70</c:v>
                    </c:pt>
                    <c:pt idx="1119">
                      <c:v>70</c:v>
                    </c:pt>
                    <c:pt idx="1120">
                      <c:v>70</c:v>
                    </c:pt>
                    <c:pt idx="1121">
                      <c:v>70</c:v>
                    </c:pt>
                    <c:pt idx="1122">
                      <c:v>70</c:v>
                    </c:pt>
                    <c:pt idx="1123">
                      <c:v>70</c:v>
                    </c:pt>
                    <c:pt idx="1124">
                      <c:v>70</c:v>
                    </c:pt>
                    <c:pt idx="1125">
                      <c:v>70</c:v>
                    </c:pt>
                    <c:pt idx="1126">
                      <c:v>70</c:v>
                    </c:pt>
                    <c:pt idx="1127">
                      <c:v>70</c:v>
                    </c:pt>
                    <c:pt idx="1128">
                      <c:v>70</c:v>
                    </c:pt>
                    <c:pt idx="1129">
                      <c:v>70</c:v>
                    </c:pt>
                    <c:pt idx="1130">
                      <c:v>70</c:v>
                    </c:pt>
                    <c:pt idx="1131">
                      <c:v>70</c:v>
                    </c:pt>
                    <c:pt idx="1132">
                      <c:v>70</c:v>
                    </c:pt>
                    <c:pt idx="1133">
                      <c:v>70</c:v>
                    </c:pt>
                    <c:pt idx="1134">
                      <c:v>70</c:v>
                    </c:pt>
                    <c:pt idx="1135">
                      <c:v>70</c:v>
                    </c:pt>
                    <c:pt idx="1136">
                      <c:v>70</c:v>
                    </c:pt>
                    <c:pt idx="1137">
                      <c:v>70</c:v>
                    </c:pt>
                    <c:pt idx="1138">
                      <c:v>70</c:v>
                    </c:pt>
                    <c:pt idx="1139">
                      <c:v>70</c:v>
                    </c:pt>
                    <c:pt idx="1140">
                      <c:v>70</c:v>
                    </c:pt>
                    <c:pt idx="1141">
                      <c:v>70</c:v>
                    </c:pt>
                    <c:pt idx="1142">
                      <c:v>70</c:v>
                    </c:pt>
                    <c:pt idx="1143">
                      <c:v>70</c:v>
                    </c:pt>
                    <c:pt idx="1144">
                      <c:v>70</c:v>
                    </c:pt>
                    <c:pt idx="1145">
                      <c:v>70</c:v>
                    </c:pt>
                    <c:pt idx="1146">
                      <c:v>70</c:v>
                    </c:pt>
                    <c:pt idx="1147">
                      <c:v>70</c:v>
                    </c:pt>
                    <c:pt idx="1148">
                      <c:v>70</c:v>
                    </c:pt>
                    <c:pt idx="1149">
                      <c:v>70</c:v>
                    </c:pt>
                    <c:pt idx="1150">
                      <c:v>70</c:v>
                    </c:pt>
                    <c:pt idx="1151">
                      <c:v>70</c:v>
                    </c:pt>
                    <c:pt idx="1152">
                      <c:v>70</c:v>
                    </c:pt>
                    <c:pt idx="1153">
                      <c:v>70</c:v>
                    </c:pt>
                    <c:pt idx="1154">
                      <c:v>70</c:v>
                    </c:pt>
                    <c:pt idx="1155">
                      <c:v>70</c:v>
                    </c:pt>
                    <c:pt idx="1156">
                      <c:v>70</c:v>
                    </c:pt>
                    <c:pt idx="1157">
                      <c:v>70</c:v>
                    </c:pt>
                    <c:pt idx="1158">
                      <c:v>70</c:v>
                    </c:pt>
                  </c:numLit>
                </c:val>
                <c:smooth val="0"/>
                <c:extLst>
                  <c:ext xmlns:c16="http://schemas.microsoft.com/office/drawing/2014/chart" uri="{C3380CC4-5D6E-409C-BE32-E72D297353CC}">
                    <c16:uniqueId val="{00000006-86BE-4AE8-B4A3-C50FBC47BFBE}"/>
                  </c:ext>
                </c:extLst>
              </c15:ser>
            </c15:filteredLineSeries>
          </c:ext>
        </c:extLst>
      </c:lineChart>
      <c:dateAx>
        <c:axId val="1247434159"/>
        <c:scaling>
          <c:orientation val="minMax"/>
        </c:scaling>
        <c:delete val="0"/>
        <c:axPos val="b"/>
        <c:numFmt formatCode="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247438735"/>
        <c:crosses val="autoZero"/>
        <c:auto val="1"/>
        <c:lblOffset val="100"/>
        <c:baseTimeUnit val="days"/>
      </c:dateAx>
      <c:valAx>
        <c:axId val="1247438735"/>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247434159"/>
        <c:crosses val="autoZero"/>
        <c:crossBetween val="between"/>
        <c:majorUnit val="20"/>
      </c:valAx>
      <c:spPr>
        <a:solidFill>
          <a:sysClr val="window" lastClr="FFFFFF"/>
        </a:solidFill>
        <a:ln w="9525">
          <a:noFill/>
          <a:prstDash val="solid"/>
        </a:ln>
        <a:effectLst/>
      </c:spPr>
    </c:plotArea>
    <c:legend>
      <c:legendPos val="t"/>
      <c:legendEntry>
        <c:idx val="2"/>
        <c:delete val="1"/>
      </c:legendEntry>
      <c:legendEntry>
        <c:idx val="4"/>
        <c:delete val="1"/>
      </c:legendEntry>
      <c:legendEntry>
        <c:idx val="5"/>
        <c:delete val="1"/>
      </c:legendEntry>
      <c:layout>
        <c:manualLayout>
          <c:xMode val="edge"/>
          <c:yMode val="edge"/>
          <c:x val="0.18645089676290466"/>
          <c:y val="8.4602978844511879E-3"/>
          <c:w val="0.81155632108486431"/>
          <c:h val="0.2254505119204863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'1.5.D'!$M$2</c:f>
              <c:strCache>
                <c:ptCount val="1"/>
                <c:pt idx="0">
                  <c:v>Iron ore</c:v>
                </c:pt>
              </c:strCache>
            </c:strRef>
          </c:tx>
          <c:spPr>
            <a:ln w="76200" cap="rnd">
              <a:solidFill>
                <a:srgbClr val="002345"/>
              </a:solidFill>
              <a:round/>
            </a:ln>
            <a:effectLst/>
          </c:spPr>
          <c:marker>
            <c:symbol val="none"/>
          </c:marker>
          <c:cat>
            <c:numRef>
              <c:f>'1.5.D'!$L$3:$L$37</c:f>
              <c:numCache>
                <c:formatCode>[$-409]mmm\-yy;@</c:formatCode>
                <c:ptCount val="3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numCache>
            </c:numRef>
          </c:cat>
          <c:val>
            <c:numRef>
              <c:f>'1.5.D'!$M$3:$M$37</c:f>
              <c:numCache>
                <c:formatCode>0.0</c:formatCode>
                <c:ptCount val="35"/>
                <c:pt idx="0">
                  <c:v>81.2</c:v>
                </c:pt>
                <c:pt idx="1">
                  <c:v>94</c:v>
                </c:pt>
                <c:pt idx="2">
                  <c:v>92.1</c:v>
                </c:pt>
                <c:pt idx="3">
                  <c:v>99.8</c:v>
                </c:pt>
                <c:pt idx="4">
                  <c:v>106.7</c:v>
                </c:pt>
                <c:pt idx="5">
                  <c:v>116.1</c:v>
                </c:pt>
                <c:pt idx="6">
                  <c:v>128.1</c:v>
                </c:pt>
                <c:pt idx="7">
                  <c:v>99.2</c:v>
                </c:pt>
                <c:pt idx="8">
                  <c:v>99.2</c:v>
                </c:pt>
                <c:pt idx="9">
                  <c:v>94.3</c:v>
                </c:pt>
                <c:pt idx="10">
                  <c:v>90.5</c:v>
                </c:pt>
                <c:pt idx="11">
                  <c:v>98.7</c:v>
                </c:pt>
                <c:pt idx="12">
                  <c:v>102</c:v>
                </c:pt>
                <c:pt idx="13">
                  <c:v>93.4</c:v>
                </c:pt>
                <c:pt idx="14">
                  <c:v>94.8</c:v>
                </c:pt>
                <c:pt idx="15">
                  <c:v>90.3</c:v>
                </c:pt>
                <c:pt idx="16">
                  <c:v>99.8</c:v>
                </c:pt>
                <c:pt idx="17">
                  <c:v>110.1</c:v>
                </c:pt>
                <c:pt idx="18">
                  <c:v>115.6</c:v>
                </c:pt>
                <c:pt idx="19">
                  <c:v>129</c:v>
                </c:pt>
                <c:pt idx="20">
                  <c:v>131.9</c:v>
                </c:pt>
                <c:pt idx="21">
                  <c:v>127.6</c:v>
                </c:pt>
                <c:pt idx="22">
                  <c:v>132.5</c:v>
                </c:pt>
                <c:pt idx="23">
                  <c:v>165.6</c:v>
                </c:pt>
                <c:pt idx="24">
                  <c:v>180.7</c:v>
                </c:pt>
                <c:pt idx="25">
                  <c:v>174.5</c:v>
                </c:pt>
                <c:pt idx="26">
                  <c:v>179.2</c:v>
                </c:pt>
                <c:pt idx="27">
                  <c:v>191.6</c:v>
                </c:pt>
                <c:pt idx="28">
                  <c:v>221.3</c:v>
                </c:pt>
                <c:pt idx="29">
                  <c:v>228.5</c:v>
                </c:pt>
                <c:pt idx="30">
                  <c:v>228.2</c:v>
                </c:pt>
                <c:pt idx="31">
                  <c:v>172.8</c:v>
                </c:pt>
                <c:pt idx="32">
                  <c:v>132.69999999999999</c:v>
                </c:pt>
                <c:pt idx="33">
                  <c:v>131</c:v>
                </c:pt>
                <c:pt idx="34">
                  <c:v>102.5</c:v>
                </c:pt>
              </c:numCache>
            </c:numRef>
          </c:val>
          <c:smooth val="0"/>
          <c:extLst>
            <c:ext xmlns:c16="http://schemas.microsoft.com/office/drawing/2014/chart" uri="{C3380CC4-5D6E-409C-BE32-E72D297353CC}">
              <c16:uniqueId val="{00000000-4042-4745-ABA0-8617BA122B8F}"/>
            </c:ext>
          </c:extLst>
        </c:ser>
        <c:ser>
          <c:idx val="1"/>
          <c:order val="1"/>
          <c:tx>
            <c:strRef>
              <c:f>'1.5.D'!$N$2</c:f>
              <c:strCache>
                <c:ptCount val="1"/>
                <c:pt idx="0">
                  <c:v>Base metals</c:v>
                </c:pt>
              </c:strCache>
            </c:strRef>
          </c:tx>
          <c:spPr>
            <a:ln w="76200" cap="rnd">
              <a:solidFill>
                <a:srgbClr val="EB1C2D"/>
              </a:solidFill>
              <a:round/>
            </a:ln>
            <a:effectLst/>
          </c:spPr>
          <c:marker>
            <c:symbol val="none"/>
          </c:marker>
          <c:cat>
            <c:numRef>
              <c:f>'1.5.D'!$L$3:$L$37</c:f>
              <c:numCache>
                <c:formatCode>[$-409]mmm\-yy;@</c:formatCode>
                <c:ptCount val="3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numCache>
            </c:numRef>
          </c:cat>
          <c:val>
            <c:numRef>
              <c:f>'1.5.D'!$N$3:$N$37</c:f>
              <c:numCache>
                <c:formatCode>0.0</c:formatCode>
                <c:ptCount val="35"/>
                <c:pt idx="0">
                  <c:v>99.6</c:v>
                </c:pt>
                <c:pt idx="1">
                  <c:v>103.8</c:v>
                </c:pt>
                <c:pt idx="2">
                  <c:v>105.6</c:v>
                </c:pt>
                <c:pt idx="3">
                  <c:v>104.9</c:v>
                </c:pt>
                <c:pt idx="4">
                  <c:v>99.2</c:v>
                </c:pt>
                <c:pt idx="5">
                  <c:v>97.3</c:v>
                </c:pt>
                <c:pt idx="6">
                  <c:v>98.9</c:v>
                </c:pt>
                <c:pt idx="7">
                  <c:v>96.7</c:v>
                </c:pt>
                <c:pt idx="8">
                  <c:v>98.6</c:v>
                </c:pt>
                <c:pt idx="9">
                  <c:v>98.2</c:v>
                </c:pt>
                <c:pt idx="10">
                  <c:v>98.5</c:v>
                </c:pt>
                <c:pt idx="11">
                  <c:v>98.9</c:v>
                </c:pt>
                <c:pt idx="12">
                  <c:v>98.6</c:v>
                </c:pt>
                <c:pt idx="13">
                  <c:v>93.1</c:v>
                </c:pt>
                <c:pt idx="14">
                  <c:v>86.4</c:v>
                </c:pt>
                <c:pt idx="15">
                  <c:v>82.4</c:v>
                </c:pt>
                <c:pt idx="16">
                  <c:v>84.4</c:v>
                </c:pt>
                <c:pt idx="17">
                  <c:v>91.1</c:v>
                </c:pt>
                <c:pt idx="18">
                  <c:v>98.2</c:v>
                </c:pt>
                <c:pt idx="19">
                  <c:v>102.4</c:v>
                </c:pt>
                <c:pt idx="20">
                  <c:v>104.4</c:v>
                </c:pt>
                <c:pt idx="21">
                  <c:v>105.7</c:v>
                </c:pt>
                <c:pt idx="22">
                  <c:v>112</c:v>
                </c:pt>
                <c:pt idx="23">
                  <c:v>120.1</c:v>
                </c:pt>
                <c:pt idx="24">
                  <c:v>122.2</c:v>
                </c:pt>
                <c:pt idx="25">
                  <c:v>128.69999999999999</c:v>
                </c:pt>
                <c:pt idx="26">
                  <c:v>133.6</c:v>
                </c:pt>
                <c:pt idx="27">
                  <c:v>139</c:v>
                </c:pt>
                <c:pt idx="28">
                  <c:v>149.4</c:v>
                </c:pt>
                <c:pt idx="29">
                  <c:v>145.80000000000001</c:v>
                </c:pt>
                <c:pt idx="30">
                  <c:v>146.19999999999999</c:v>
                </c:pt>
                <c:pt idx="31">
                  <c:v>148.1</c:v>
                </c:pt>
                <c:pt idx="32">
                  <c:v>152.1</c:v>
                </c:pt>
                <c:pt idx="33">
                  <c:v>159.30000000000001</c:v>
                </c:pt>
                <c:pt idx="34">
                  <c:v>153.4</c:v>
                </c:pt>
              </c:numCache>
            </c:numRef>
          </c:val>
          <c:smooth val="0"/>
          <c:extLst>
            <c:ext xmlns:c16="http://schemas.microsoft.com/office/drawing/2014/chart" uri="{C3380CC4-5D6E-409C-BE32-E72D297353CC}">
              <c16:uniqueId val="{00000001-4042-4745-ABA0-8617BA122B8F}"/>
            </c:ext>
          </c:extLst>
        </c:ser>
        <c:ser>
          <c:idx val="2"/>
          <c:order val="2"/>
          <c:spPr>
            <a:ln w="9525" cap="rnd">
              <a:solidFill>
                <a:schemeClr val="tx1"/>
              </a:solidFill>
              <a:round/>
            </a:ln>
            <a:effectLst/>
          </c:spPr>
          <c:marker>
            <c:symbol val="none"/>
          </c:marker>
          <c:cat>
            <c:numRef>
              <c:f>'1.5.D'!$L$3:$L$37</c:f>
              <c:numCache>
                <c:formatCode>[$-409]mmm\-yy;@</c:formatCode>
                <c:ptCount val="3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numCache>
            </c:numRef>
          </c:cat>
          <c:val>
            <c:numRef>
              <c:f>'1.5.D'!$O$3:$O$37</c:f>
              <c:numCache>
                <c:formatCode>General</c:formatCode>
                <c:ptCount val="3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numCache>
            </c:numRef>
          </c:val>
          <c:smooth val="0"/>
          <c:extLst>
            <c:ext xmlns:c16="http://schemas.microsoft.com/office/drawing/2014/chart" uri="{C3380CC4-5D6E-409C-BE32-E72D297353CC}">
              <c16:uniqueId val="{00000002-4042-4745-ABA0-8617BA122B8F}"/>
            </c:ext>
          </c:extLst>
        </c:ser>
        <c:dLbls>
          <c:showLegendKey val="0"/>
          <c:showVal val="0"/>
          <c:showCatName val="0"/>
          <c:showSerName val="0"/>
          <c:showPercent val="0"/>
          <c:showBubbleSize val="0"/>
        </c:dLbls>
        <c:smooth val="0"/>
        <c:axId val="1558862271"/>
        <c:axId val="39501327"/>
      </c:lineChart>
      <c:dateAx>
        <c:axId val="1558862271"/>
        <c:scaling>
          <c:orientation val="minMax"/>
        </c:scaling>
        <c:delete val="0"/>
        <c:axPos val="b"/>
        <c:numFmt formatCode="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39501327"/>
        <c:crosses val="autoZero"/>
        <c:auto val="1"/>
        <c:lblOffset val="100"/>
        <c:baseTimeUnit val="months"/>
        <c:majorUnit val="2"/>
        <c:majorTimeUnit val="months"/>
      </c:dateAx>
      <c:valAx>
        <c:axId val="39501327"/>
        <c:scaling>
          <c:orientation val="minMax"/>
          <c:min val="5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58862271"/>
        <c:crosses val="autoZero"/>
        <c:crossBetween val="between"/>
        <c:majorUnit val="50"/>
      </c:valAx>
      <c:spPr>
        <a:noFill/>
        <a:ln>
          <a:noFill/>
        </a:ln>
        <a:effectLst/>
      </c:spPr>
    </c:plotArea>
    <c:legend>
      <c:legendPos val="t"/>
      <c:legendEntry>
        <c:idx val="2"/>
        <c:delete val="1"/>
      </c:legendEntry>
      <c:layout>
        <c:manualLayout>
          <c:xMode val="edge"/>
          <c:yMode val="edge"/>
          <c:x val="0.19613739398277694"/>
          <c:y val="0.11538461538461539"/>
          <c:w val="0.55723403324584431"/>
          <c:h val="0.18406007582385536"/>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'1.6.A'!$R$2</c:f>
              <c:strCache>
                <c:ptCount val="1"/>
                <c:pt idx="0">
                  <c:v>World</c:v>
                </c:pt>
              </c:strCache>
            </c:strRef>
          </c:tx>
          <c:spPr>
            <a:ln w="76200" cap="rnd">
              <a:solidFill>
                <a:srgbClr val="002345"/>
              </a:solidFill>
              <a:round/>
            </a:ln>
            <a:effectLst/>
          </c:spPr>
          <c:marker>
            <c:symbol val="none"/>
          </c:marker>
          <c:cat>
            <c:numRef>
              <c:f>'1.6.A'!$Q$3:$Q$35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'1.6.A'!$R$3:$R$35</c:f>
              <c:numCache>
                <c:formatCode>0.0</c:formatCode>
                <c:ptCount val="33"/>
                <c:pt idx="0">
                  <c:v>-9.8000000000000007</c:v>
                </c:pt>
                <c:pt idx="1">
                  <c:v>-12.6</c:v>
                </c:pt>
                <c:pt idx="2">
                  <c:v>-11.9</c:v>
                </c:pt>
                <c:pt idx="3">
                  <c:v>-12.7</c:v>
                </c:pt>
                <c:pt idx="4">
                  <c:v>-13.2</c:v>
                </c:pt>
                <c:pt idx="5">
                  <c:v>-13.2</c:v>
                </c:pt>
                <c:pt idx="6">
                  <c:v>-11.7</c:v>
                </c:pt>
                <c:pt idx="7">
                  <c:v>-13</c:v>
                </c:pt>
                <c:pt idx="8">
                  <c:v>-13.6</c:v>
                </c:pt>
                <c:pt idx="9">
                  <c:v>-14</c:v>
                </c:pt>
                <c:pt idx="10">
                  <c:v>-12.2</c:v>
                </c:pt>
                <c:pt idx="11">
                  <c:v>-10.3</c:v>
                </c:pt>
                <c:pt idx="12">
                  <c:v>-9.3000000000000007</c:v>
                </c:pt>
                <c:pt idx="13">
                  <c:v>-8</c:v>
                </c:pt>
                <c:pt idx="14">
                  <c:v>-9.1999999999999993</c:v>
                </c:pt>
                <c:pt idx="15">
                  <c:v>-13.1</c:v>
                </c:pt>
                <c:pt idx="16">
                  <c:v>-15.6</c:v>
                </c:pt>
                <c:pt idx="17">
                  <c:v>-15</c:v>
                </c:pt>
                <c:pt idx="18">
                  <c:v>-9.3000000000000007</c:v>
                </c:pt>
                <c:pt idx="19">
                  <c:v>-5.2</c:v>
                </c:pt>
                <c:pt idx="20">
                  <c:v>-3.9</c:v>
                </c:pt>
                <c:pt idx="21">
                  <c:v>-2.9</c:v>
                </c:pt>
                <c:pt idx="22">
                  <c:v>0</c:v>
                </c:pt>
                <c:pt idx="23">
                  <c:v>7.7</c:v>
                </c:pt>
                <c:pt idx="24">
                  <c:v>12.9</c:v>
                </c:pt>
                <c:pt idx="25">
                  <c:v>18.3</c:v>
                </c:pt>
                <c:pt idx="26">
                  <c:v>24</c:v>
                </c:pt>
                <c:pt idx="27">
                  <c:v>31.6</c:v>
                </c:pt>
                <c:pt idx="28">
                  <c:v>37.9</c:v>
                </c:pt>
                <c:pt idx="29">
                  <c:v>40.6</c:v>
                </c:pt>
                <c:pt idx="30">
                  <c:v>43.7</c:v>
                </c:pt>
                <c:pt idx="31">
                  <c:v>44.8</c:v>
                </c:pt>
                <c:pt idx="32">
                  <c:v>49.9</c:v>
                </c:pt>
              </c:numCache>
            </c:numRef>
          </c:val>
          <c:smooth val="0"/>
          <c:extLst>
            <c:ext xmlns:c16="http://schemas.microsoft.com/office/drawing/2014/chart" uri="{C3380CC4-5D6E-409C-BE32-E72D297353CC}">
              <c16:uniqueId val="{00000000-EE4A-4758-96C7-C10919008C32}"/>
            </c:ext>
          </c:extLst>
        </c:ser>
        <c:ser>
          <c:idx val="1"/>
          <c:order val="1"/>
          <c:tx>
            <c:strRef>
              <c:f>'1.6.A'!$S$2</c:f>
              <c:strCache>
                <c:ptCount val="1"/>
                <c:pt idx="0">
                  <c:v>EMDEs</c:v>
                </c:pt>
              </c:strCache>
            </c:strRef>
          </c:tx>
          <c:spPr>
            <a:ln w="76200" cap="rnd">
              <a:solidFill>
                <a:srgbClr val="EB1C2D"/>
              </a:solidFill>
              <a:round/>
            </a:ln>
            <a:effectLst/>
          </c:spPr>
          <c:marker>
            <c:symbol val="none"/>
          </c:marker>
          <c:cat>
            <c:numRef>
              <c:f>'1.6.A'!$Q$3:$Q$35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'1.6.A'!$S$3:$S$35</c:f>
              <c:numCache>
                <c:formatCode>0.0</c:formatCode>
                <c:ptCount val="33"/>
                <c:pt idx="0">
                  <c:v>-17.8</c:v>
                </c:pt>
                <c:pt idx="1">
                  <c:v>-18.100000000000001</c:v>
                </c:pt>
                <c:pt idx="2">
                  <c:v>-14</c:v>
                </c:pt>
                <c:pt idx="3">
                  <c:v>-11.1</c:v>
                </c:pt>
                <c:pt idx="4">
                  <c:v>-9.5</c:v>
                </c:pt>
                <c:pt idx="5">
                  <c:v>-10.3</c:v>
                </c:pt>
                <c:pt idx="6">
                  <c:v>-10.3</c:v>
                </c:pt>
                <c:pt idx="7">
                  <c:v>-10.1</c:v>
                </c:pt>
                <c:pt idx="8">
                  <c:v>-9</c:v>
                </c:pt>
                <c:pt idx="9">
                  <c:v>-7.5</c:v>
                </c:pt>
                <c:pt idx="10">
                  <c:v>-5</c:v>
                </c:pt>
                <c:pt idx="11">
                  <c:v>-1.3</c:v>
                </c:pt>
                <c:pt idx="12">
                  <c:v>2.5</c:v>
                </c:pt>
                <c:pt idx="13">
                  <c:v>1.5</c:v>
                </c:pt>
                <c:pt idx="14">
                  <c:v>-6.3</c:v>
                </c:pt>
                <c:pt idx="15">
                  <c:v>-18</c:v>
                </c:pt>
                <c:pt idx="16">
                  <c:v>-21.1</c:v>
                </c:pt>
                <c:pt idx="17">
                  <c:v>-18.2</c:v>
                </c:pt>
                <c:pt idx="18">
                  <c:v>-10.8</c:v>
                </c:pt>
                <c:pt idx="19">
                  <c:v>-9.1</c:v>
                </c:pt>
                <c:pt idx="20">
                  <c:v>-8.4</c:v>
                </c:pt>
                <c:pt idx="21">
                  <c:v>-9.4</c:v>
                </c:pt>
                <c:pt idx="22">
                  <c:v>-7.1</c:v>
                </c:pt>
                <c:pt idx="23">
                  <c:v>-2.6</c:v>
                </c:pt>
                <c:pt idx="24">
                  <c:v>3.8</c:v>
                </c:pt>
                <c:pt idx="25">
                  <c:v>10</c:v>
                </c:pt>
                <c:pt idx="26">
                  <c:v>15.8</c:v>
                </c:pt>
                <c:pt idx="27">
                  <c:v>20.6</c:v>
                </c:pt>
                <c:pt idx="28">
                  <c:v>21.3</c:v>
                </c:pt>
                <c:pt idx="29">
                  <c:v>20.9</c:v>
                </c:pt>
                <c:pt idx="30">
                  <c:v>21.6</c:v>
                </c:pt>
                <c:pt idx="31">
                  <c:v>22.7</c:v>
                </c:pt>
                <c:pt idx="32">
                  <c:v>28.2</c:v>
                </c:pt>
              </c:numCache>
            </c:numRef>
          </c:val>
          <c:smooth val="0"/>
          <c:extLst>
            <c:ext xmlns:c16="http://schemas.microsoft.com/office/drawing/2014/chart" uri="{C3380CC4-5D6E-409C-BE32-E72D297353CC}">
              <c16:uniqueId val="{00000001-EE4A-4758-96C7-C10919008C32}"/>
            </c:ext>
          </c:extLst>
        </c:ser>
        <c:ser>
          <c:idx val="2"/>
          <c:order val="2"/>
          <c:tx>
            <c:strRef>
              <c:f>'1.6.A'!$T$2</c:f>
              <c:strCache>
                <c:ptCount val="1"/>
                <c:pt idx="0">
                  <c:v>United States</c:v>
                </c:pt>
              </c:strCache>
            </c:strRef>
          </c:tx>
          <c:spPr>
            <a:ln w="76200" cap="rnd">
              <a:solidFill>
                <a:srgbClr val="F78D28"/>
              </a:solidFill>
              <a:round/>
            </a:ln>
            <a:effectLst/>
          </c:spPr>
          <c:marker>
            <c:symbol val="none"/>
          </c:marker>
          <c:cat>
            <c:numRef>
              <c:f>'1.6.A'!$Q$3:$Q$35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'1.6.A'!$T$3:$T$35</c:f>
              <c:numCache>
                <c:formatCode>0.0</c:formatCode>
                <c:ptCount val="33"/>
                <c:pt idx="0">
                  <c:v>-13.4</c:v>
                </c:pt>
                <c:pt idx="1">
                  <c:v>-16.8</c:v>
                </c:pt>
                <c:pt idx="2">
                  <c:v>-17.8</c:v>
                </c:pt>
                <c:pt idx="3">
                  <c:v>-20.5</c:v>
                </c:pt>
                <c:pt idx="4">
                  <c:v>-21</c:v>
                </c:pt>
                <c:pt idx="5">
                  <c:v>-16.399999999999999</c:v>
                </c:pt>
                <c:pt idx="6">
                  <c:v>-9.1999999999999993</c:v>
                </c:pt>
                <c:pt idx="7">
                  <c:v>-11.7</c:v>
                </c:pt>
                <c:pt idx="8">
                  <c:v>-13.8</c:v>
                </c:pt>
                <c:pt idx="9">
                  <c:v>-18.3</c:v>
                </c:pt>
                <c:pt idx="10">
                  <c:v>-20.2</c:v>
                </c:pt>
                <c:pt idx="11">
                  <c:v>-23.5</c:v>
                </c:pt>
                <c:pt idx="12">
                  <c:v>-27.1</c:v>
                </c:pt>
                <c:pt idx="13">
                  <c:v>-22.5</c:v>
                </c:pt>
                <c:pt idx="14">
                  <c:v>-10.3</c:v>
                </c:pt>
                <c:pt idx="15">
                  <c:v>-4</c:v>
                </c:pt>
                <c:pt idx="16">
                  <c:v>-4.5</c:v>
                </c:pt>
                <c:pt idx="17">
                  <c:v>-3.1</c:v>
                </c:pt>
                <c:pt idx="18">
                  <c:v>7.3</c:v>
                </c:pt>
                <c:pt idx="19">
                  <c:v>20.5</c:v>
                </c:pt>
                <c:pt idx="20">
                  <c:v>20.5</c:v>
                </c:pt>
                <c:pt idx="21">
                  <c:v>19.100000000000001</c:v>
                </c:pt>
                <c:pt idx="22">
                  <c:v>18.7</c:v>
                </c:pt>
                <c:pt idx="23">
                  <c:v>24.9</c:v>
                </c:pt>
                <c:pt idx="24">
                  <c:v>27.6</c:v>
                </c:pt>
                <c:pt idx="25">
                  <c:v>32.4</c:v>
                </c:pt>
                <c:pt idx="26">
                  <c:v>44.8</c:v>
                </c:pt>
                <c:pt idx="27">
                  <c:v>59.8</c:v>
                </c:pt>
                <c:pt idx="28">
                  <c:v>76.599999999999994</c:v>
                </c:pt>
                <c:pt idx="29">
                  <c:v>79.900000000000006</c:v>
                </c:pt>
                <c:pt idx="30">
                  <c:v>78.5</c:v>
                </c:pt>
                <c:pt idx="31">
                  <c:v>70.7</c:v>
                </c:pt>
                <c:pt idx="32">
                  <c:v>65.7</c:v>
                </c:pt>
              </c:numCache>
            </c:numRef>
          </c:val>
          <c:smooth val="0"/>
          <c:extLst>
            <c:ext xmlns:c16="http://schemas.microsoft.com/office/drawing/2014/chart" uri="{C3380CC4-5D6E-409C-BE32-E72D297353CC}">
              <c16:uniqueId val="{00000002-EE4A-4758-96C7-C10919008C32}"/>
            </c:ext>
          </c:extLst>
        </c:ser>
        <c:dLbls>
          <c:showLegendKey val="0"/>
          <c:showVal val="0"/>
          <c:showCatName val="0"/>
          <c:showSerName val="0"/>
          <c:showPercent val="0"/>
          <c:showBubbleSize val="0"/>
        </c:dLbls>
        <c:smooth val="0"/>
        <c:axId val="1159202175"/>
        <c:axId val="1159200927"/>
      </c:lineChart>
      <c:dateAx>
        <c:axId val="1159202175"/>
        <c:scaling>
          <c:orientation val="minMax"/>
          <c:max val="44530"/>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159200927"/>
        <c:crosses val="autoZero"/>
        <c:auto val="0"/>
        <c:lblOffset val="100"/>
        <c:baseTimeUnit val="months"/>
        <c:majorUnit val="4"/>
        <c:majorTimeUnit val="months"/>
      </c:dateAx>
      <c:valAx>
        <c:axId val="11592009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59202175"/>
        <c:crosses val="autoZero"/>
        <c:crossBetween val="between"/>
      </c:valAx>
      <c:spPr>
        <a:noFill/>
        <a:ln>
          <a:noFill/>
        </a:ln>
        <a:effectLst/>
      </c:spPr>
    </c:plotArea>
    <c:legend>
      <c:legendPos val="t"/>
      <c:layout>
        <c:manualLayout>
          <c:xMode val="edge"/>
          <c:yMode val="edge"/>
          <c:x val="0.12557775590551182"/>
          <c:y val="7.9990079980159959E-2"/>
          <c:w val="0.75614169324308778"/>
          <c:h val="0.2028533100029163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648075240594926E-2"/>
          <c:y val="0.11955686789151355"/>
          <c:w val="0.90243022747156609"/>
          <c:h val="0.6372655293088364"/>
        </c:manualLayout>
      </c:layout>
      <c:lineChart>
        <c:grouping val="standard"/>
        <c:varyColors val="0"/>
        <c:ser>
          <c:idx val="0"/>
          <c:order val="0"/>
          <c:tx>
            <c:strRef>
              <c:f>'1.6.B'!$S$2</c:f>
              <c:strCache>
                <c:ptCount val="1"/>
                <c:pt idx="0">
                  <c:v>Food</c:v>
                </c:pt>
              </c:strCache>
            </c:strRef>
          </c:tx>
          <c:spPr>
            <a:ln w="76200" cap="rnd">
              <a:solidFill>
                <a:schemeClr val="accent1"/>
              </a:solidFill>
              <a:round/>
            </a:ln>
            <a:effectLst/>
          </c:spPr>
          <c:marker>
            <c:symbol val="none"/>
          </c:marker>
          <c:cat>
            <c:numRef>
              <c:f>'1.6.B'!$Q$3:$Q$24</c:f>
              <c:numCache>
                <c:formatCode>[$-409]mmm\-yy;@</c:formatCode>
                <c:ptCount val="2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numCache>
            </c:numRef>
          </c:cat>
          <c:val>
            <c:numRef>
              <c:f>'1.6.B'!$S$3:$S$24</c:f>
              <c:numCache>
                <c:formatCode>0.0</c:formatCode>
                <c:ptCount val="22"/>
                <c:pt idx="0">
                  <c:v>4.2</c:v>
                </c:pt>
                <c:pt idx="1">
                  <c:v>4.2</c:v>
                </c:pt>
                <c:pt idx="2">
                  <c:v>5</c:v>
                </c:pt>
                <c:pt idx="3">
                  <c:v>5.7</c:v>
                </c:pt>
                <c:pt idx="4">
                  <c:v>4.9000000000000004</c:v>
                </c:pt>
                <c:pt idx="5">
                  <c:v>5.2</c:v>
                </c:pt>
                <c:pt idx="6">
                  <c:v>4.5</c:v>
                </c:pt>
                <c:pt idx="7">
                  <c:v>4.5999999999999996</c:v>
                </c:pt>
                <c:pt idx="8">
                  <c:v>4.5</c:v>
                </c:pt>
                <c:pt idx="9">
                  <c:v>4.4000000000000004</c:v>
                </c:pt>
                <c:pt idx="10">
                  <c:v>4.3</c:v>
                </c:pt>
                <c:pt idx="11">
                  <c:v>4.8</c:v>
                </c:pt>
                <c:pt idx="12">
                  <c:v>5</c:v>
                </c:pt>
                <c:pt idx="13">
                  <c:v>4.5</c:v>
                </c:pt>
                <c:pt idx="14">
                  <c:v>4.0999999999999996</c:v>
                </c:pt>
                <c:pt idx="15">
                  <c:v>4.2</c:v>
                </c:pt>
                <c:pt idx="16">
                  <c:v>4.9000000000000004</c:v>
                </c:pt>
                <c:pt idx="17">
                  <c:v>5</c:v>
                </c:pt>
                <c:pt idx="18">
                  <c:v>4.7</c:v>
                </c:pt>
                <c:pt idx="19">
                  <c:v>6.2</c:v>
                </c:pt>
                <c:pt idx="20">
                  <c:v>5.8</c:v>
                </c:pt>
                <c:pt idx="21">
                  <c:v>6.1</c:v>
                </c:pt>
              </c:numCache>
            </c:numRef>
          </c:val>
          <c:smooth val="0"/>
          <c:extLst>
            <c:ext xmlns:c16="http://schemas.microsoft.com/office/drawing/2014/chart" uri="{C3380CC4-5D6E-409C-BE32-E72D297353CC}">
              <c16:uniqueId val="{00000000-F1F3-463D-A548-880E40B5DA77}"/>
            </c:ext>
          </c:extLst>
        </c:ser>
        <c:ser>
          <c:idx val="2"/>
          <c:order val="1"/>
          <c:tx>
            <c:strRef>
              <c:f>'1.6.B'!$R$2</c:f>
              <c:strCache>
                <c:ptCount val="1"/>
                <c:pt idx="0">
                  <c:v>Headline</c:v>
                </c:pt>
              </c:strCache>
            </c:strRef>
          </c:tx>
          <c:spPr>
            <a:ln w="76200" cap="rnd">
              <a:solidFill>
                <a:srgbClr val="EB2D1C"/>
              </a:solidFill>
              <a:round/>
            </a:ln>
            <a:effectLst/>
          </c:spPr>
          <c:marker>
            <c:symbol val="none"/>
          </c:marker>
          <c:cat>
            <c:numRef>
              <c:f>'1.6.B'!$Q$3:$Q$24</c:f>
              <c:numCache>
                <c:formatCode>[$-409]mmm\-yy;@</c:formatCode>
                <c:ptCount val="2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numCache>
            </c:numRef>
          </c:cat>
          <c:val>
            <c:numRef>
              <c:f>'1.6.B'!$R$3:$R$24</c:f>
              <c:numCache>
                <c:formatCode>0.0</c:formatCode>
                <c:ptCount val="22"/>
                <c:pt idx="0">
                  <c:v>3.5</c:v>
                </c:pt>
                <c:pt idx="1">
                  <c:v>3.7</c:v>
                </c:pt>
                <c:pt idx="2">
                  <c:v>3.1</c:v>
                </c:pt>
                <c:pt idx="3">
                  <c:v>2.7</c:v>
                </c:pt>
                <c:pt idx="4">
                  <c:v>2.2999999999999998</c:v>
                </c:pt>
                <c:pt idx="5">
                  <c:v>2.5</c:v>
                </c:pt>
                <c:pt idx="6">
                  <c:v>2.7</c:v>
                </c:pt>
                <c:pt idx="7">
                  <c:v>2.7</c:v>
                </c:pt>
                <c:pt idx="8">
                  <c:v>2.9</c:v>
                </c:pt>
                <c:pt idx="9">
                  <c:v>3</c:v>
                </c:pt>
                <c:pt idx="10">
                  <c:v>3.1</c:v>
                </c:pt>
                <c:pt idx="11">
                  <c:v>3</c:v>
                </c:pt>
                <c:pt idx="12">
                  <c:v>3.1</c:v>
                </c:pt>
                <c:pt idx="13">
                  <c:v>3.2</c:v>
                </c:pt>
                <c:pt idx="14">
                  <c:v>3.6</c:v>
                </c:pt>
                <c:pt idx="15">
                  <c:v>4.2</c:v>
                </c:pt>
                <c:pt idx="16">
                  <c:v>4.8</c:v>
                </c:pt>
                <c:pt idx="17">
                  <c:v>4.5999999999999996</c:v>
                </c:pt>
                <c:pt idx="18">
                  <c:v>4.8</c:v>
                </c:pt>
                <c:pt idx="19">
                  <c:v>5.2</c:v>
                </c:pt>
                <c:pt idx="20">
                  <c:v>5.4</c:v>
                </c:pt>
                <c:pt idx="21">
                  <c:v>5.9</c:v>
                </c:pt>
              </c:numCache>
            </c:numRef>
          </c:val>
          <c:smooth val="0"/>
          <c:extLst>
            <c:ext xmlns:c16="http://schemas.microsoft.com/office/drawing/2014/chart" uri="{C3380CC4-5D6E-409C-BE32-E72D297353CC}">
              <c16:uniqueId val="{00000001-F1F3-463D-A548-880E40B5DA77}"/>
            </c:ext>
          </c:extLst>
        </c:ser>
        <c:ser>
          <c:idx val="1"/>
          <c:order val="2"/>
          <c:tx>
            <c:strRef>
              <c:f>'1.6.B'!$T$2</c:f>
              <c:strCache>
                <c:ptCount val="1"/>
                <c:pt idx="0">
                  <c:v>Core</c:v>
                </c:pt>
              </c:strCache>
            </c:strRef>
          </c:tx>
          <c:spPr>
            <a:ln w="76200" cap="rnd">
              <a:solidFill>
                <a:srgbClr val="F78D1C"/>
              </a:solidFill>
              <a:round/>
            </a:ln>
            <a:effectLst/>
          </c:spPr>
          <c:marker>
            <c:symbol val="none"/>
          </c:marker>
          <c:cat>
            <c:numRef>
              <c:f>'1.6.B'!$Q$3:$Q$24</c:f>
              <c:numCache>
                <c:formatCode>[$-409]mmm\-yy;@</c:formatCode>
                <c:ptCount val="2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numCache>
            </c:numRef>
          </c:cat>
          <c:val>
            <c:numRef>
              <c:f>'1.6.B'!$T$3:$T$24</c:f>
              <c:numCache>
                <c:formatCode>0.0</c:formatCode>
                <c:ptCount val="22"/>
                <c:pt idx="0">
                  <c:v>3</c:v>
                </c:pt>
                <c:pt idx="1">
                  <c:v>2.8</c:v>
                </c:pt>
                <c:pt idx="2">
                  <c:v>2.7</c:v>
                </c:pt>
                <c:pt idx="3">
                  <c:v>2.8</c:v>
                </c:pt>
                <c:pt idx="4">
                  <c:v>2.7</c:v>
                </c:pt>
                <c:pt idx="5">
                  <c:v>2.6</c:v>
                </c:pt>
                <c:pt idx="6">
                  <c:v>2.5</c:v>
                </c:pt>
                <c:pt idx="7">
                  <c:v>2.9</c:v>
                </c:pt>
                <c:pt idx="8">
                  <c:v>3.2</c:v>
                </c:pt>
                <c:pt idx="9">
                  <c:v>3.2</c:v>
                </c:pt>
                <c:pt idx="10">
                  <c:v>3.4</c:v>
                </c:pt>
                <c:pt idx="11">
                  <c:v>3.4</c:v>
                </c:pt>
                <c:pt idx="12">
                  <c:v>3.5</c:v>
                </c:pt>
                <c:pt idx="13">
                  <c:v>3.4</c:v>
                </c:pt>
                <c:pt idx="14">
                  <c:v>3</c:v>
                </c:pt>
                <c:pt idx="15">
                  <c:v>3.3</c:v>
                </c:pt>
                <c:pt idx="16">
                  <c:v>3.7</c:v>
                </c:pt>
                <c:pt idx="17">
                  <c:v>3.6</c:v>
                </c:pt>
                <c:pt idx="18">
                  <c:v>3.9</c:v>
                </c:pt>
                <c:pt idx="19">
                  <c:v>4.3</c:v>
                </c:pt>
                <c:pt idx="20">
                  <c:v>4.5</c:v>
                </c:pt>
                <c:pt idx="21">
                  <c:v>4.5</c:v>
                </c:pt>
              </c:numCache>
            </c:numRef>
          </c:val>
          <c:smooth val="0"/>
          <c:extLst>
            <c:ext xmlns:c16="http://schemas.microsoft.com/office/drawing/2014/chart" uri="{C3380CC4-5D6E-409C-BE32-E72D297353CC}">
              <c16:uniqueId val="{00000002-F1F3-463D-A548-880E40B5DA77}"/>
            </c:ext>
          </c:extLst>
        </c:ser>
        <c:dLbls>
          <c:showLegendKey val="0"/>
          <c:showVal val="0"/>
          <c:showCatName val="0"/>
          <c:showSerName val="0"/>
          <c:showPercent val="0"/>
          <c:showBubbleSize val="0"/>
        </c:dLbls>
        <c:smooth val="0"/>
        <c:axId val="1265405056"/>
        <c:axId val="1220908688"/>
      </c:lineChart>
      <c:dateAx>
        <c:axId val="1265405056"/>
        <c:scaling>
          <c:orientation val="minMax"/>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20908688"/>
        <c:crosses val="autoZero"/>
        <c:auto val="1"/>
        <c:lblOffset val="100"/>
        <c:baseTimeUnit val="months"/>
        <c:majorUnit val="3"/>
        <c:majorTimeUnit val="months"/>
      </c:dateAx>
      <c:valAx>
        <c:axId val="1220908688"/>
        <c:scaling>
          <c:orientation val="minMax"/>
          <c:max val="7"/>
          <c:min val="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65405056"/>
        <c:crosses val="autoZero"/>
        <c:crossBetween val="between"/>
        <c:majorUnit val="1"/>
      </c:valAx>
      <c:spPr>
        <a:noFill/>
        <a:ln w="9525">
          <a:noFill/>
          <a:prstDash val="solid"/>
        </a:ln>
        <a:effectLst/>
      </c:spPr>
    </c:plotArea>
    <c:legend>
      <c:legendPos val="t"/>
      <c:layout>
        <c:manualLayout>
          <c:xMode val="edge"/>
          <c:yMode val="edge"/>
          <c:x val="0.34517793088363957"/>
          <c:y val="3.7231381233595755E-2"/>
          <c:w val="0.54719717847769034"/>
          <c:h val="0.25522251385243505"/>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sz="32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3151793525811"/>
          <c:y val="0.12754622338874308"/>
          <c:w val="0.83755314960629923"/>
          <c:h val="0.63632706328375621"/>
        </c:manualLayout>
      </c:layout>
      <c:lineChart>
        <c:grouping val="standard"/>
        <c:varyColors val="0"/>
        <c:ser>
          <c:idx val="1"/>
          <c:order val="0"/>
          <c:tx>
            <c:strRef>
              <c:f>'1.6.C'!$S$2</c:f>
              <c:strCache>
                <c:ptCount val="1"/>
                <c:pt idx="0">
                  <c:v>United States</c:v>
                </c:pt>
              </c:strCache>
            </c:strRef>
          </c:tx>
          <c:spPr>
            <a:ln w="76200" cap="rnd">
              <a:solidFill>
                <a:srgbClr val="EB1C2D"/>
              </a:solidFill>
              <a:round/>
            </a:ln>
            <a:effectLst/>
          </c:spPr>
          <c:marker>
            <c:symbol val="none"/>
          </c:marker>
          <c:cat>
            <c:numRef>
              <c:f>'1.6.C'!$Q$3:$Q$243</c:f>
              <c:numCache>
                <c:formatCode>m/d/yy;@</c:formatCode>
                <c:ptCount val="241"/>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44291</c:v>
                </c:pt>
                <c:pt idx="65">
                  <c:v>44292</c:v>
                </c:pt>
                <c:pt idx="66">
                  <c:v>44293</c:v>
                </c:pt>
                <c:pt idx="67">
                  <c:v>44294</c:v>
                </c:pt>
                <c:pt idx="68">
                  <c:v>44295</c:v>
                </c:pt>
                <c:pt idx="69">
                  <c:v>44298</c:v>
                </c:pt>
                <c:pt idx="70">
                  <c:v>44299</c:v>
                </c:pt>
                <c:pt idx="71">
                  <c:v>44300</c:v>
                </c:pt>
                <c:pt idx="72">
                  <c:v>44301</c:v>
                </c:pt>
                <c:pt idx="73">
                  <c:v>44302</c:v>
                </c:pt>
                <c:pt idx="74">
                  <c:v>44305</c:v>
                </c:pt>
                <c:pt idx="75">
                  <c:v>44306</c:v>
                </c:pt>
                <c:pt idx="76">
                  <c:v>44307</c:v>
                </c:pt>
                <c:pt idx="77">
                  <c:v>44308</c:v>
                </c:pt>
                <c:pt idx="78">
                  <c:v>44309</c:v>
                </c:pt>
                <c:pt idx="79">
                  <c:v>44312</c:v>
                </c:pt>
                <c:pt idx="80">
                  <c:v>44313</c:v>
                </c:pt>
                <c:pt idx="81">
                  <c:v>44314</c:v>
                </c:pt>
                <c:pt idx="82">
                  <c:v>44315</c:v>
                </c:pt>
                <c:pt idx="83">
                  <c:v>44316</c:v>
                </c:pt>
                <c:pt idx="84">
                  <c:v>44320</c:v>
                </c:pt>
                <c:pt idx="85">
                  <c:v>44321</c:v>
                </c:pt>
                <c:pt idx="86">
                  <c:v>44322</c:v>
                </c:pt>
                <c:pt idx="87">
                  <c:v>44323</c:v>
                </c:pt>
                <c:pt idx="88">
                  <c:v>44326</c:v>
                </c:pt>
                <c:pt idx="89">
                  <c:v>44327</c:v>
                </c:pt>
                <c:pt idx="90">
                  <c:v>44328</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44347</c:v>
                </c:pt>
                <c:pt idx="103">
                  <c:v>44348</c:v>
                </c:pt>
                <c:pt idx="104">
                  <c:v>44349</c:v>
                </c:pt>
                <c:pt idx="105">
                  <c:v>44350</c:v>
                </c:pt>
                <c:pt idx="106">
                  <c:v>44351</c:v>
                </c:pt>
                <c:pt idx="107">
                  <c:v>44354</c:v>
                </c:pt>
                <c:pt idx="108">
                  <c:v>44355</c:v>
                </c:pt>
                <c:pt idx="109">
                  <c:v>44356</c:v>
                </c:pt>
                <c:pt idx="110">
                  <c:v>44357</c:v>
                </c:pt>
                <c:pt idx="111">
                  <c:v>44358</c:v>
                </c:pt>
                <c:pt idx="112">
                  <c:v>44361</c:v>
                </c:pt>
                <c:pt idx="113">
                  <c:v>44362</c:v>
                </c:pt>
                <c:pt idx="114">
                  <c:v>44363</c:v>
                </c:pt>
                <c:pt idx="115">
                  <c:v>44364</c:v>
                </c:pt>
                <c:pt idx="116">
                  <c:v>44365</c:v>
                </c:pt>
                <c:pt idx="117">
                  <c:v>44368</c:v>
                </c:pt>
                <c:pt idx="118">
                  <c:v>44369</c:v>
                </c:pt>
                <c:pt idx="119">
                  <c:v>44370</c:v>
                </c:pt>
                <c:pt idx="120">
                  <c:v>44371</c:v>
                </c:pt>
                <c:pt idx="121">
                  <c:v>44372</c:v>
                </c:pt>
                <c:pt idx="122">
                  <c:v>44375</c:v>
                </c:pt>
                <c:pt idx="123">
                  <c:v>44376</c:v>
                </c:pt>
                <c:pt idx="124">
                  <c:v>44377</c:v>
                </c:pt>
                <c:pt idx="125">
                  <c:v>44378</c:v>
                </c:pt>
                <c:pt idx="126">
                  <c:v>44379</c:v>
                </c:pt>
                <c:pt idx="127">
                  <c:v>44382</c:v>
                </c:pt>
                <c:pt idx="128">
                  <c:v>44383</c:v>
                </c:pt>
                <c:pt idx="129">
                  <c:v>44384</c:v>
                </c:pt>
                <c:pt idx="130">
                  <c:v>44385</c:v>
                </c:pt>
                <c:pt idx="131">
                  <c:v>44386</c:v>
                </c:pt>
                <c:pt idx="132">
                  <c:v>44389</c:v>
                </c:pt>
                <c:pt idx="133">
                  <c:v>44390</c:v>
                </c:pt>
                <c:pt idx="134">
                  <c:v>44391</c:v>
                </c:pt>
                <c:pt idx="135">
                  <c:v>44392</c:v>
                </c:pt>
                <c:pt idx="136">
                  <c:v>44393</c:v>
                </c:pt>
                <c:pt idx="137">
                  <c:v>44396</c:v>
                </c:pt>
                <c:pt idx="138">
                  <c:v>44398</c:v>
                </c:pt>
                <c:pt idx="139">
                  <c:v>44399</c:v>
                </c:pt>
                <c:pt idx="140">
                  <c:v>44400</c:v>
                </c:pt>
                <c:pt idx="141">
                  <c:v>44403</c:v>
                </c:pt>
                <c:pt idx="142">
                  <c:v>44404</c:v>
                </c:pt>
                <c:pt idx="143">
                  <c:v>44405</c:v>
                </c:pt>
                <c:pt idx="144">
                  <c:v>44406</c:v>
                </c:pt>
                <c:pt idx="145">
                  <c:v>44407</c:v>
                </c:pt>
                <c:pt idx="146">
                  <c:v>44410</c:v>
                </c:pt>
                <c:pt idx="147">
                  <c:v>44411</c:v>
                </c:pt>
                <c:pt idx="148">
                  <c:v>44412</c:v>
                </c:pt>
                <c:pt idx="149">
                  <c:v>44413</c:v>
                </c:pt>
                <c:pt idx="150">
                  <c:v>44414</c:v>
                </c:pt>
                <c:pt idx="151">
                  <c:v>44417</c:v>
                </c:pt>
                <c:pt idx="152">
                  <c:v>44418</c:v>
                </c:pt>
                <c:pt idx="153">
                  <c:v>44419</c:v>
                </c:pt>
                <c:pt idx="154">
                  <c:v>44420</c:v>
                </c:pt>
                <c:pt idx="155">
                  <c:v>44421</c:v>
                </c:pt>
                <c:pt idx="156">
                  <c:v>44424</c:v>
                </c:pt>
                <c:pt idx="157">
                  <c:v>44425</c:v>
                </c:pt>
                <c:pt idx="158">
                  <c:v>44426</c:v>
                </c:pt>
                <c:pt idx="159">
                  <c:v>44427</c:v>
                </c:pt>
                <c:pt idx="160">
                  <c:v>44428</c:v>
                </c:pt>
                <c:pt idx="161">
                  <c:v>44431</c:v>
                </c:pt>
                <c:pt idx="162">
                  <c:v>44432</c:v>
                </c:pt>
                <c:pt idx="163">
                  <c:v>44433</c:v>
                </c:pt>
                <c:pt idx="164">
                  <c:v>44434</c:v>
                </c:pt>
                <c:pt idx="165">
                  <c:v>44435</c:v>
                </c:pt>
                <c:pt idx="166">
                  <c:v>44438</c:v>
                </c:pt>
                <c:pt idx="167">
                  <c:v>44439</c:v>
                </c:pt>
                <c:pt idx="168">
                  <c:v>44440</c:v>
                </c:pt>
                <c:pt idx="169">
                  <c:v>44441</c:v>
                </c:pt>
                <c:pt idx="170">
                  <c:v>44442</c:v>
                </c:pt>
                <c:pt idx="171">
                  <c:v>44445</c:v>
                </c:pt>
                <c:pt idx="172">
                  <c:v>44446</c:v>
                </c:pt>
                <c:pt idx="173">
                  <c:v>44447</c:v>
                </c:pt>
                <c:pt idx="174">
                  <c:v>44448</c:v>
                </c:pt>
                <c:pt idx="175">
                  <c:v>44449</c:v>
                </c:pt>
                <c:pt idx="176">
                  <c:v>44452</c:v>
                </c:pt>
                <c:pt idx="177">
                  <c:v>44453</c:v>
                </c:pt>
                <c:pt idx="178">
                  <c:v>44454</c:v>
                </c:pt>
                <c:pt idx="179">
                  <c:v>44455</c:v>
                </c:pt>
                <c:pt idx="180">
                  <c:v>44456</c:v>
                </c:pt>
                <c:pt idx="181">
                  <c:v>44459</c:v>
                </c:pt>
                <c:pt idx="182">
                  <c:v>44460</c:v>
                </c:pt>
                <c:pt idx="183">
                  <c:v>44461</c:v>
                </c:pt>
                <c:pt idx="184">
                  <c:v>44462</c:v>
                </c:pt>
                <c:pt idx="185">
                  <c:v>44463</c:v>
                </c:pt>
                <c:pt idx="186">
                  <c:v>44466</c:v>
                </c:pt>
                <c:pt idx="187">
                  <c:v>44467</c:v>
                </c:pt>
                <c:pt idx="188">
                  <c:v>44468</c:v>
                </c:pt>
                <c:pt idx="189">
                  <c:v>44469</c:v>
                </c:pt>
                <c:pt idx="190">
                  <c:v>44470</c:v>
                </c:pt>
                <c:pt idx="191">
                  <c:v>44473</c:v>
                </c:pt>
                <c:pt idx="192">
                  <c:v>44474</c:v>
                </c:pt>
                <c:pt idx="193">
                  <c:v>44475</c:v>
                </c:pt>
                <c:pt idx="194">
                  <c:v>44476</c:v>
                </c:pt>
                <c:pt idx="195">
                  <c:v>44477</c:v>
                </c:pt>
                <c:pt idx="196">
                  <c:v>44480</c:v>
                </c:pt>
                <c:pt idx="197">
                  <c:v>44481</c:v>
                </c:pt>
                <c:pt idx="198">
                  <c:v>44482</c:v>
                </c:pt>
                <c:pt idx="199">
                  <c:v>44483</c:v>
                </c:pt>
                <c:pt idx="200">
                  <c:v>44484</c:v>
                </c:pt>
                <c:pt idx="201">
                  <c:v>44487</c:v>
                </c:pt>
                <c:pt idx="202">
                  <c:v>44488</c:v>
                </c:pt>
                <c:pt idx="203">
                  <c:v>44489</c:v>
                </c:pt>
                <c:pt idx="204">
                  <c:v>44490</c:v>
                </c:pt>
                <c:pt idx="205">
                  <c:v>44491</c:v>
                </c:pt>
                <c:pt idx="206">
                  <c:v>44494</c:v>
                </c:pt>
                <c:pt idx="207">
                  <c:v>44495</c:v>
                </c:pt>
                <c:pt idx="208">
                  <c:v>44496</c:v>
                </c:pt>
                <c:pt idx="209">
                  <c:v>44497</c:v>
                </c:pt>
                <c:pt idx="210">
                  <c:v>44498</c:v>
                </c:pt>
                <c:pt idx="211">
                  <c:v>44502</c:v>
                </c:pt>
                <c:pt idx="212">
                  <c:v>44503</c:v>
                </c:pt>
                <c:pt idx="213">
                  <c:v>44504</c:v>
                </c:pt>
                <c:pt idx="214">
                  <c:v>44505</c:v>
                </c:pt>
                <c:pt idx="215">
                  <c:v>44508</c:v>
                </c:pt>
                <c:pt idx="216">
                  <c:v>44509</c:v>
                </c:pt>
                <c:pt idx="217">
                  <c:v>44510</c:v>
                </c:pt>
                <c:pt idx="218">
                  <c:v>44511</c:v>
                </c:pt>
                <c:pt idx="219">
                  <c:v>44512</c:v>
                </c:pt>
                <c:pt idx="220">
                  <c:v>44515</c:v>
                </c:pt>
                <c:pt idx="221">
                  <c:v>44516</c:v>
                </c:pt>
                <c:pt idx="222">
                  <c:v>44517</c:v>
                </c:pt>
                <c:pt idx="223">
                  <c:v>44518</c:v>
                </c:pt>
                <c:pt idx="224">
                  <c:v>44519</c:v>
                </c:pt>
                <c:pt idx="225">
                  <c:v>44522</c:v>
                </c:pt>
                <c:pt idx="226">
                  <c:v>44523</c:v>
                </c:pt>
                <c:pt idx="227">
                  <c:v>44524</c:v>
                </c:pt>
                <c:pt idx="228">
                  <c:v>44525</c:v>
                </c:pt>
                <c:pt idx="229">
                  <c:v>44526</c:v>
                </c:pt>
                <c:pt idx="230">
                  <c:v>44529</c:v>
                </c:pt>
                <c:pt idx="231">
                  <c:v>44530</c:v>
                </c:pt>
                <c:pt idx="232">
                  <c:v>44531</c:v>
                </c:pt>
                <c:pt idx="233">
                  <c:v>44532</c:v>
                </c:pt>
                <c:pt idx="234">
                  <c:v>44533</c:v>
                </c:pt>
                <c:pt idx="235">
                  <c:v>44536</c:v>
                </c:pt>
                <c:pt idx="236">
                  <c:v>44537</c:v>
                </c:pt>
                <c:pt idx="237">
                  <c:v>44538</c:v>
                </c:pt>
                <c:pt idx="238">
                  <c:v>44539</c:v>
                </c:pt>
                <c:pt idx="239">
                  <c:v>44540</c:v>
                </c:pt>
                <c:pt idx="240">
                  <c:v>44543</c:v>
                </c:pt>
              </c:numCache>
            </c:numRef>
          </c:cat>
          <c:val>
            <c:numRef>
              <c:f>'1.6.C'!$S$3:$S$243</c:f>
              <c:numCache>
                <c:formatCode>0.00</c:formatCode>
                <c:ptCount val="241"/>
                <c:pt idx="0">
                  <c:v>-0.94</c:v>
                </c:pt>
                <c:pt idx="1">
                  <c:v>-0.9</c:v>
                </c:pt>
                <c:pt idx="2">
                  <c:v>-0.82</c:v>
                </c:pt>
                <c:pt idx="3">
                  <c:v>-0.78</c:v>
                </c:pt>
                <c:pt idx="4">
                  <c:v>-0.74</c:v>
                </c:pt>
                <c:pt idx="5">
                  <c:v>-0.71</c:v>
                </c:pt>
                <c:pt idx="6">
                  <c:v>-0.73</c:v>
                </c:pt>
                <c:pt idx="7">
                  <c:v>-0.77</c:v>
                </c:pt>
                <c:pt idx="8">
                  <c:v>-0.73</c:v>
                </c:pt>
                <c:pt idx="9">
                  <c:v>-0.77</c:v>
                </c:pt>
                <c:pt idx="10">
                  <c:v>-0.77</c:v>
                </c:pt>
                <c:pt idx="11">
                  <c:v>-0.77</c:v>
                </c:pt>
                <c:pt idx="12">
                  <c:v>-0.78</c:v>
                </c:pt>
                <c:pt idx="13">
                  <c:v>-0.75</c:v>
                </c:pt>
                <c:pt idx="14">
                  <c:v>-0.77</c:v>
                </c:pt>
                <c:pt idx="15">
                  <c:v>-0.83</c:v>
                </c:pt>
                <c:pt idx="16">
                  <c:v>-0.82</c:v>
                </c:pt>
                <c:pt idx="17">
                  <c:v>-0.84</c:v>
                </c:pt>
                <c:pt idx="18">
                  <c:v>-0.81</c:v>
                </c:pt>
                <c:pt idx="19">
                  <c:v>-0.79</c:v>
                </c:pt>
                <c:pt idx="20">
                  <c:v>-0.78</c:v>
                </c:pt>
                <c:pt idx="21">
                  <c:v>-0.76</c:v>
                </c:pt>
                <c:pt idx="22">
                  <c:v>-0.72</c:v>
                </c:pt>
                <c:pt idx="23">
                  <c:v>-0.72</c:v>
                </c:pt>
                <c:pt idx="24">
                  <c:v>-0.69</c:v>
                </c:pt>
                <c:pt idx="25">
                  <c:v>-0.68</c:v>
                </c:pt>
                <c:pt idx="26">
                  <c:v>-0.7</c:v>
                </c:pt>
                <c:pt idx="27">
                  <c:v>-0.73</c:v>
                </c:pt>
                <c:pt idx="28">
                  <c:v>-0.69</c:v>
                </c:pt>
                <c:pt idx="29">
                  <c:v>-0.65</c:v>
                </c:pt>
                <c:pt idx="30">
                  <c:v>-0.65</c:v>
                </c:pt>
                <c:pt idx="31">
                  <c:v>-0.54</c:v>
                </c:pt>
                <c:pt idx="32">
                  <c:v>-0.57999999999999996</c:v>
                </c:pt>
                <c:pt idx="33">
                  <c:v>-0.56000000000000005</c:v>
                </c:pt>
                <c:pt idx="34">
                  <c:v>-0.52</c:v>
                </c:pt>
                <c:pt idx="35">
                  <c:v>-0.49</c:v>
                </c:pt>
                <c:pt idx="36">
                  <c:v>-0.51</c:v>
                </c:pt>
                <c:pt idx="37">
                  <c:v>-0.48</c:v>
                </c:pt>
                <c:pt idx="38">
                  <c:v>-0.34</c:v>
                </c:pt>
                <c:pt idx="39">
                  <c:v>-0.45</c:v>
                </c:pt>
                <c:pt idx="40">
                  <c:v>-0.44</c:v>
                </c:pt>
                <c:pt idx="41">
                  <c:v>-0.46</c:v>
                </c:pt>
                <c:pt idx="42">
                  <c:v>-0.37</c:v>
                </c:pt>
                <c:pt idx="43">
                  <c:v>-0.28999999999999998</c:v>
                </c:pt>
                <c:pt idx="44">
                  <c:v>-0.28999999999999998</c:v>
                </c:pt>
                <c:pt idx="45">
                  <c:v>-0.26</c:v>
                </c:pt>
                <c:pt idx="46">
                  <c:v>-0.33</c:v>
                </c:pt>
                <c:pt idx="47">
                  <c:v>-0.34</c:v>
                </c:pt>
                <c:pt idx="48">
                  <c:v>-0.32</c:v>
                </c:pt>
                <c:pt idx="49">
                  <c:v>-0.23</c:v>
                </c:pt>
                <c:pt idx="50">
                  <c:v>-0.25</c:v>
                </c:pt>
                <c:pt idx="51">
                  <c:v>-0.24</c:v>
                </c:pt>
                <c:pt idx="52">
                  <c:v>-0.21</c:v>
                </c:pt>
                <c:pt idx="53">
                  <c:v>-0.15</c:v>
                </c:pt>
                <c:pt idx="54">
                  <c:v>-0.13</c:v>
                </c:pt>
                <c:pt idx="55">
                  <c:v>-0.16</c:v>
                </c:pt>
                <c:pt idx="56">
                  <c:v>-0.23</c:v>
                </c:pt>
                <c:pt idx="57">
                  <c:v>-0.25</c:v>
                </c:pt>
                <c:pt idx="58">
                  <c:v>-0.22</c:v>
                </c:pt>
                <c:pt idx="59">
                  <c:v>-0.18</c:v>
                </c:pt>
                <c:pt idx="60">
                  <c:v>-0.15</c:v>
                </c:pt>
                <c:pt idx="61">
                  <c:v>-0.15</c:v>
                </c:pt>
                <c:pt idx="62">
                  <c:v>-0.11</c:v>
                </c:pt>
                <c:pt idx="63">
                  <c:v>-0.19</c:v>
                </c:pt>
                <c:pt idx="64">
                  <c:v>-0.15</c:v>
                </c:pt>
                <c:pt idx="65">
                  <c:v>-0.2</c:v>
                </c:pt>
                <c:pt idx="66">
                  <c:v>-0.18</c:v>
                </c:pt>
                <c:pt idx="67">
                  <c:v>-0.24</c:v>
                </c:pt>
                <c:pt idx="68">
                  <c:v>-0.2</c:v>
                </c:pt>
                <c:pt idx="69">
                  <c:v>-0.19</c:v>
                </c:pt>
                <c:pt idx="70">
                  <c:v>-0.24</c:v>
                </c:pt>
                <c:pt idx="71">
                  <c:v>-0.22</c:v>
                </c:pt>
                <c:pt idx="72">
                  <c:v>-0.28000000000000003</c:v>
                </c:pt>
                <c:pt idx="73">
                  <c:v>-0.28000000000000003</c:v>
                </c:pt>
                <c:pt idx="74">
                  <c:v>-0.25</c:v>
                </c:pt>
                <c:pt idx="75">
                  <c:v>-0.3</c:v>
                </c:pt>
                <c:pt idx="76">
                  <c:v>-0.3</c:v>
                </c:pt>
                <c:pt idx="77">
                  <c:v>-0.32</c:v>
                </c:pt>
                <c:pt idx="78">
                  <c:v>-0.3</c:v>
                </c:pt>
                <c:pt idx="79">
                  <c:v>-0.28999999999999998</c:v>
                </c:pt>
                <c:pt idx="80">
                  <c:v>-0.23</c:v>
                </c:pt>
                <c:pt idx="81">
                  <c:v>-0.25</c:v>
                </c:pt>
                <c:pt idx="82">
                  <c:v>-0.22</c:v>
                </c:pt>
                <c:pt idx="83">
                  <c:v>-0.23</c:v>
                </c:pt>
                <c:pt idx="84">
                  <c:v>-0.26</c:v>
                </c:pt>
                <c:pt idx="85">
                  <c:v>-0.28999999999999998</c:v>
                </c:pt>
                <c:pt idx="86">
                  <c:v>-0.28999999999999998</c:v>
                </c:pt>
                <c:pt idx="87">
                  <c:v>-0.28000000000000003</c:v>
                </c:pt>
                <c:pt idx="88">
                  <c:v>-0.25</c:v>
                </c:pt>
                <c:pt idx="89">
                  <c:v>-0.23</c:v>
                </c:pt>
                <c:pt idx="90">
                  <c:v>-0.16</c:v>
                </c:pt>
                <c:pt idx="91">
                  <c:v>-0.23</c:v>
                </c:pt>
                <c:pt idx="92">
                  <c:v>-0.21</c:v>
                </c:pt>
                <c:pt idx="93">
                  <c:v>-0.22</c:v>
                </c:pt>
                <c:pt idx="94">
                  <c:v>-0.18</c:v>
                </c:pt>
                <c:pt idx="95">
                  <c:v>-0.23</c:v>
                </c:pt>
                <c:pt idx="96">
                  <c:v>-0.23</c:v>
                </c:pt>
                <c:pt idx="97">
                  <c:v>-0.25</c:v>
                </c:pt>
                <c:pt idx="98">
                  <c:v>-0.3</c:v>
                </c:pt>
                <c:pt idx="99">
                  <c:v>-0.28000000000000003</c:v>
                </c:pt>
                <c:pt idx="100">
                  <c:v>-0.25</c:v>
                </c:pt>
                <c:pt idx="101">
                  <c:v>-0.26</c:v>
                </c:pt>
                <c:pt idx="102">
                  <c:v>-0.26</c:v>
                </c:pt>
                <c:pt idx="103">
                  <c:v>-0.25</c:v>
                </c:pt>
                <c:pt idx="104">
                  <c:v>-0.27</c:v>
                </c:pt>
                <c:pt idx="105">
                  <c:v>-0.23</c:v>
                </c:pt>
                <c:pt idx="106">
                  <c:v>-0.3</c:v>
                </c:pt>
                <c:pt idx="107">
                  <c:v>-0.28999999999999998</c:v>
                </c:pt>
                <c:pt idx="108">
                  <c:v>-0.32</c:v>
                </c:pt>
                <c:pt idx="109">
                  <c:v>-0.36</c:v>
                </c:pt>
                <c:pt idx="110">
                  <c:v>-0.42</c:v>
                </c:pt>
                <c:pt idx="111">
                  <c:v>-0.4</c:v>
                </c:pt>
                <c:pt idx="112">
                  <c:v>-0.36</c:v>
                </c:pt>
                <c:pt idx="113">
                  <c:v>-0.36</c:v>
                </c:pt>
                <c:pt idx="114">
                  <c:v>-0.28000000000000003</c:v>
                </c:pt>
                <c:pt idx="115">
                  <c:v>-0.35</c:v>
                </c:pt>
                <c:pt idx="116">
                  <c:v>-0.42</c:v>
                </c:pt>
                <c:pt idx="117">
                  <c:v>-0.37</c:v>
                </c:pt>
                <c:pt idx="118">
                  <c:v>-0.39</c:v>
                </c:pt>
                <c:pt idx="119">
                  <c:v>-0.37</c:v>
                </c:pt>
                <c:pt idx="120">
                  <c:v>-0.36</c:v>
                </c:pt>
                <c:pt idx="121">
                  <c:v>-0.33</c:v>
                </c:pt>
                <c:pt idx="122">
                  <c:v>-0.38</c:v>
                </c:pt>
                <c:pt idx="123">
                  <c:v>-0.39</c:v>
                </c:pt>
                <c:pt idx="124">
                  <c:v>-0.39</c:v>
                </c:pt>
                <c:pt idx="125">
                  <c:v>-0.4</c:v>
                </c:pt>
                <c:pt idx="126">
                  <c:v>-0.43</c:v>
                </c:pt>
                <c:pt idx="127">
                  <c:v>-0.43</c:v>
                </c:pt>
                <c:pt idx="128">
                  <c:v>-0.51</c:v>
                </c:pt>
                <c:pt idx="129">
                  <c:v>-0.54</c:v>
                </c:pt>
                <c:pt idx="130">
                  <c:v>-0.56000000000000005</c:v>
                </c:pt>
                <c:pt idx="131">
                  <c:v>-0.5</c:v>
                </c:pt>
                <c:pt idx="132">
                  <c:v>-0.49</c:v>
                </c:pt>
                <c:pt idx="133">
                  <c:v>-0.44</c:v>
                </c:pt>
                <c:pt idx="134">
                  <c:v>-0.51</c:v>
                </c:pt>
                <c:pt idx="135">
                  <c:v>-0.56000000000000005</c:v>
                </c:pt>
                <c:pt idx="136">
                  <c:v>-0.56000000000000005</c:v>
                </c:pt>
                <c:pt idx="137">
                  <c:v>-0.67</c:v>
                </c:pt>
                <c:pt idx="138">
                  <c:v>-0.56999999999999995</c:v>
                </c:pt>
                <c:pt idx="139">
                  <c:v>-0.57999999999999996</c:v>
                </c:pt>
                <c:pt idx="140">
                  <c:v>-0.57999999999999996</c:v>
                </c:pt>
                <c:pt idx="141">
                  <c:v>-0.56999999999999995</c:v>
                </c:pt>
                <c:pt idx="142">
                  <c:v>-0.61</c:v>
                </c:pt>
                <c:pt idx="143">
                  <c:v>-0.62</c:v>
                </c:pt>
                <c:pt idx="144">
                  <c:v>-0.59</c:v>
                </c:pt>
                <c:pt idx="145">
                  <c:v>-0.63</c:v>
                </c:pt>
                <c:pt idx="146">
                  <c:v>-0.68</c:v>
                </c:pt>
                <c:pt idx="147">
                  <c:v>-0.68</c:v>
                </c:pt>
                <c:pt idx="148">
                  <c:v>-0.67</c:v>
                </c:pt>
                <c:pt idx="149">
                  <c:v>-0.63</c:v>
                </c:pt>
                <c:pt idx="150">
                  <c:v>-0.56000000000000005</c:v>
                </c:pt>
                <c:pt idx="151">
                  <c:v>-0.53</c:v>
                </c:pt>
                <c:pt idx="152">
                  <c:v>-0.51</c:v>
                </c:pt>
                <c:pt idx="153">
                  <c:v>-0.52</c:v>
                </c:pt>
                <c:pt idx="154">
                  <c:v>-0.5</c:v>
                </c:pt>
                <c:pt idx="155">
                  <c:v>-0.57999999999999996</c:v>
                </c:pt>
                <c:pt idx="156">
                  <c:v>-0.59</c:v>
                </c:pt>
                <c:pt idx="157">
                  <c:v>-0.59</c:v>
                </c:pt>
                <c:pt idx="158">
                  <c:v>-0.6</c:v>
                </c:pt>
                <c:pt idx="159">
                  <c:v>-0.61</c:v>
                </c:pt>
                <c:pt idx="160">
                  <c:v>-0.6</c:v>
                </c:pt>
                <c:pt idx="161">
                  <c:v>-0.6</c:v>
                </c:pt>
                <c:pt idx="162">
                  <c:v>-0.56000000000000005</c:v>
                </c:pt>
                <c:pt idx="163">
                  <c:v>-0.52</c:v>
                </c:pt>
                <c:pt idx="164">
                  <c:v>-0.51</c:v>
                </c:pt>
                <c:pt idx="165">
                  <c:v>-0.55000000000000004</c:v>
                </c:pt>
                <c:pt idx="166">
                  <c:v>-0.57999999999999996</c:v>
                </c:pt>
                <c:pt idx="167">
                  <c:v>-0.55000000000000004</c:v>
                </c:pt>
                <c:pt idx="168">
                  <c:v>-0.56000000000000005</c:v>
                </c:pt>
                <c:pt idx="169">
                  <c:v>-0.56999999999999995</c:v>
                </c:pt>
                <c:pt idx="170">
                  <c:v>-0.53</c:v>
                </c:pt>
                <c:pt idx="171">
                  <c:v>-0.53</c:v>
                </c:pt>
                <c:pt idx="172">
                  <c:v>-0.48</c:v>
                </c:pt>
                <c:pt idx="173">
                  <c:v>-0.52</c:v>
                </c:pt>
                <c:pt idx="174">
                  <c:v>-0.56000000000000005</c:v>
                </c:pt>
                <c:pt idx="175">
                  <c:v>-0.51</c:v>
                </c:pt>
                <c:pt idx="176">
                  <c:v>-0.53</c:v>
                </c:pt>
                <c:pt idx="177">
                  <c:v>-0.56999999999999995</c:v>
                </c:pt>
                <c:pt idx="178">
                  <c:v>-0.56000000000000005</c:v>
                </c:pt>
                <c:pt idx="179">
                  <c:v>-0.52</c:v>
                </c:pt>
                <c:pt idx="180">
                  <c:v>-0.49</c:v>
                </c:pt>
                <c:pt idx="181">
                  <c:v>-0.54</c:v>
                </c:pt>
                <c:pt idx="182">
                  <c:v>-0.53</c:v>
                </c:pt>
                <c:pt idx="183">
                  <c:v>-0.55000000000000004</c:v>
                </c:pt>
                <c:pt idx="184">
                  <c:v>-0.43</c:v>
                </c:pt>
                <c:pt idx="185">
                  <c:v>-0.4</c:v>
                </c:pt>
                <c:pt idx="186">
                  <c:v>-0.37</c:v>
                </c:pt>
                <c:pt idx="187">
                  <c:v>-0.32</c:v>
                </c:pt>
                <c:pt idx="188">
                  <c:v>-0.34</c:v>
                </c:pt>
                <c:pt idx="189">
                  <c:v>-0.37</c:v>
                </c:pt>
                <c:pt idx="190">
                  <c:v>-0.39</c:v>
                </c:pt>
                <c:pt idx="191">
                  <c:v>-0.38</c:v>
                </c:pt>
                <c:pt idx="192">
                  <c:v>-0.33</c:v>
                </c:pt>
                <c:pt idx="193">
                  <c:v>-0.33</c:v>
                </c:pt>
                <c:pt idx="194">
                  <c:v>-0.28000000000000003</c:v>
                </c:pt>
                <c:pt idx="195">
                  <c:v>-0.24</c:v>
                </c:pt>
                <c:pt idx="196">
                  <c:v>-0.24</c:v>
                </c:pt>
                <c:pt idx="197">
                  <c:v>-0.28000000000000003</c:v>
                </c:pt>
                <c:pt idx="198">
                  <c:v>-0.32</c:v>
                </c:pt>
                <c:pt idx="199">
                  <c:v>-0.34</c:v>
                </c:pt>
                <c:pt idx="200">
                  <c:v>-0.28000000000000003</c:v>
                </c:pt>
                <c:pt idx="201">
                  <c:v>-0.26</c:v>
                </c:pt>
                <c:pt idx="202">
                  <c:v>-0.22</c:v>
                </c:pt>
                <c:pt idx="203">
                  <c:v>-0.2</c:v>
                </c:pt>
                <c:pt idx="204">
                  <c:v>-0.15</c:v>
                </c:pt>
                <c:pt idx="205">
                  <c:v>-0.22</c:v>
                </c:pt>
                <c:pt idx="206">
                  <c:v>-0.22</c:v>
                </c:pt>
                <c:pt idx="207">
                  <c:v>-0.25</c:v>
                </c:pt>
                <c:pt idx="208">
                  <c:v>-0.31</c:v>
                </c:pt>
                <c:pt idx="209">
                  <c:v>-0.28000000000000003</c:v>
                </c:pt>
                <c:pt idx="210">
                  <c:v>-0.3</c:v>
                </c:pt>
                <c:pt idx="211">
                  <c:v>-0.31</c:v>
                </c:pt>
                <c:pt idx="212">
                  <c:v>-0.25</c:v>
                </c:pt>
                <c:pt idx="213">
                  <c:v>-0.33</c:v>
                </c:pt>
                <c:pt idx="214">
                  <c:v>-0.4</c:v>
                </c:pt>
                <c:pt idx="215">
                  <c:v>-0.37</c:v>
                </c:pt>
                <c:pt idx="216">
                  <c:v>-0.42</c:v>
                </c:pt>
                <c:pt idx="217">
                  <c:v>-0.31</c:v>
                </c:pt>
                <c:pt idx="218">
                  <c:v>-0.31</c:v>
                </c:pt>
                <c:pt idx="219">
                  <c:v>-0.28999999999999998</c:v>
                </c:pt>
                <c:pt idx="220">
                  <c:v>-0.24</c:v>
                </c:pt>
                <c:pt idx="221">
                  <c:v>-0.22</c:v>
                </c:pt>
                <c:pt idx="222">
                  <c:v>-0.27</c:v>
                </c:pt>
                <c:pt idx="223">
                  <c:v>-0.27</c:v>
                </c:pt>
                <c:pt idx="224">
                  <c:v>-0.31</c:v>
                </c:pt>
                <c:pt idx="225">
                  <c:v>-0.23</c:v>
                </c:pt>
                <c:pt idx="226">
                  <c:v>-0.19</c:v>
                </c:pt>
                <c:pt idx="227">
                  <c:v>-0.22</c:v>
                </c:pt>
                <c:pt idx="228">
                  <c:v>-0.22</c:v>
                </c:pt>
                <c:pt idx="229">
                  <c:v>-0.38</c:v>
                </c:pt>
                <c:pt idx="230">
                  <c:v>-0.36</c:v>
                </c:pt>
                <c:pt idx="231">
                  <c:v>-0.41</c:v>
                </c:pt>
                <c:pt idx="232">
                  <c:v>-0.45</c:v>
                </c:pt>
                <c:pt idx="233">
                  <c:v>-0.41</c:v>
                </c:pt>
                <c:pt idx="234">
                  <c:v>-0.51</c:v>
                </c:pt>
                <c:pt idx="235">
                  <c:v>-0.42</c:v>
                </c:pt>
                <c:pt idx="236">
                  <c:v>-0.38</c:v>
                </c:pt>
                <c:pt idx="237">
                  <c:v>-0.33</c:v>
                </c:pt>
                <c:pt idx="238">
                  <c:v>-0.36</c:v>
                </c:pt>
                <c:pt idx="239">
                  <c:v>-0.37</c:v>
                </c:pt>
                <c:pt idx="240">
                  <c:v>-0.39</c:v>
                </c:pt>
              </c:numCache>
            </c:numRef>
          </c:val>
          <c:smooth val="0"/>
          <c:extLst>
            <c:ext xmlns:c16="http://schemas.microsoft.com/office/drawing/2014/chart" uri="{C3380CC4-5D6E-409C-BE32-E72D297353CC}">
              <c16:uniqueId val="{00000000-8CDA-487E-AC59-5AC7E23E4C31}"/>
            </c:ext>
          </c:extLst>
        </c:ser>
        <c:ser>
          <c:idx val="2"/>
          <c:order val="1"/>
          <c:tx>
            <c:strRef>
              <c:f>'1.6.C'!$T$2</c:f>
              <c:strCache>
                <c:ptCount val="1"/>
                <c:pt idx="0">
                  <c:v>Euro area</c:v>
                </c:pt>
              </c:strCache>
            </c:strRef>
          </c:tx>
          <c:spPr>
            <a:ln w="76200" cap="rnd">
              <a:solidFill>
                <a:srgbClr val="F78D28"/>
              </a:solidFill>
              <a:round/>
            </a:ln>
            <a:effectLst/>
          </c:spPr>
          <c:marker>
            <c:symbol val="none"/>
          </c:marker>
          <c:cat>
            <c:numRef>
              <c:f>'1.6.C'!$Q$3:$Q$243</c:f>
              <c:numCache>
                <c:formatCode>m/d/yy;@</c:formatCode>
                <c:ptCount val="241"/>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44291</c:v>
                </c:pt>
                <c:pt idx="65">
                  <c:v>44292</c:v>
                </c:pt>
                <c:pt idx="66">
                  <c:v>44293</c:v>
                </c:pt>
                <c:pt idx="67">
                  <c:v>44294</c:v>
                </c:pt>
                <c:pt idx="68">
                  <c:v>44295</c:v>
                </c:pt>
                <c:pt idx="69">
                  <c:v>44298</c:v>
                </c:pt>
                <c:pt idx="70">
                  <c:v>44299</c:v>
                </c:pt>
                <c:pt idx="71">
                  <c:v>44300</c:v>
                </c:pt>
                <c:pt idx="72">
                  <c:v>44301</c:v>
                </c:pt>
                <c:pt idx="73">
                  <c:v>44302</c:v>
                </c:pt>
                <c:pt idx="74">
                  <c:v>44305</c:v>
                </c:pt>
                <c:pt idx="75">
                  <c:v>44306</c:v>
                </c:pt>
                <c:pt idx="76">
                  <c:v>44307</c:v>
                </c:pt>
                <c:pt idx="77">
                  <c:v>44308</c:v>
                </c:pt>
                <c:pt idx="78">
                  <c:v>44309</c:v>
                </c:pt>
                <c:pt idx="79">
                  <c:v>44312</c:v>
                </c:pt>
                <c:pt idx="80">
                  <c:v>44313</c:v>
                </c:pt>
                <c:pt idx="81">
                  <c:v>44314</c:v>
                </c:pt>
                <c:pt idx="82">
                  <c:v>44315</c:v>
                </c:pt>
                <c:pt idx="83">
                  <c:v>44316</c:v>
                </c:pt>
                <c:pt idx="84">
                  <c:v>44320</c:v>
                </c:pt>
                <c:pt idx="85">
                  <c:v>44321</c:v>
                </c:pt>
                <c:pt idx="86">
                  <c:v>44322</c:v>
                </c:pt>
                <c:pt idx="87">
                  <c:v>44323</c:v>
                </c:pt>
                <c:pt idx="88">
                  <c:v>44326</c:v>
                </c:pt>
                <c:pt idx="89">
                  <c:v>44327</c:v>
                </c:pt>
                <c:pt idx="90">
                  <c:v>44328</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44347</c:v>
                </c:pt>
                <c:pt idx="103">
                  <c:v>44348</c:v>
                </c:pt>
                <c:pt idx="104">
                  <c:v>44349</c:v>
                </c:pt>
                <c:pt idx="105">
                  <c:v>44350</c:v>
                </c:pt>
                <c:pt idx="106">
                  <c:v>44351</c:v>
                </c:pt>
                <c:pt idx="107">
                  <c:v>44354</c:v>
                </c:pt>
                <c:pt idx="108">
                  <c:v>44355</c:v>
                </c:pt>
                <c:pt idx="109">
                  <c:v>44356</c:v>
                </c:pt>
                <c:pt idx="110">
                  <c:v>44357</c:v>
                </c:pt>
                <c:pt idx="111">
                  <c:v>44358</c:v>
                </c:pt>
                <c:pt idx="112">
                  <c:v>44361</c:v>
                </c:pt>
                <c:pt idx="113">
                  <c:v>44362</c:v>
                </c:pt>
                <c:pt idx="114">
                  <c:v>44363</c:v>
                </c:pt>
                <c:pt idx="115">
                  <c:v>44364</c:v>
                </c:pt>
                <c:pt idx="116">
                  <c:v>44365</c:v>
                </c:pt>
                <c:pt idx="117">
                  <c:v>44368</c:v>
                </c:pt>
                <c:pt idx="118">
                  <c:v>44369</c:v>
                </c:pt>
                <c:pt idx="119">
                  <c:v>44370</c:v>
                </c:pt>
                <c:pt idx="120">
                  <c:v>44371</c:v>
                </c:pt>
                <c:pt idx="121">
                  <c:v>44372</c:v>
                </c:pt>
                <c:pt idx="122">
                  <c:v>44375</c:v>
                </c:pt>
                <c:pt idx="123">
                  <c:v>44376</c:v>
                </c:pt>
                <c:pt idx="124">
                  <c:v>44377</c:v>
                </c:pt>
                <c:pt idx="125">
                  <c:v>44378</c:v>
                </c:pt>
                <c:pt idx="126">
                  <c:v>44379</c:v>
                </c:pt>
                <c:pt idx="127">
                  <c:v>44382</c:v>
                </c:pt>
                <c:pt idx="128">
                  <c:v>44383</c:v>
                </c:pt>
                <c:pt idx="129">
                  <c:v>44384</c:v>
                </c:pt>
                <c:pt idx="130">
                  <c:v>44385</c:v>
                </c:pt>
                <c:pt idx="131">
                  <c:v>44386</c:v>
                </c:pt>
                <c:pt idx="132">
                  <c:v>44389</c:v>
                </c:pt>
                <c:pt idx="133">
                  <c:v>44390</c:v>
                </c:pt>
                <c:pt idx="134">
                  <c:v>44391</c:v>
                </c:pt>
                <c:pt idx="135">
                  <c:v>44392</c:v>
                </c:pt>
                <c:pt idx="136">
                  <c:v>44393</c:v>
                </c:pt>
                <c:pt idx="137">
                  <c:v>44396</c:v>
                </c:pt>
                <c:pt idx="138">
                  <c:v>44398</c:v>
                </c:pt>
                <c:pt idx="139">
                  <c:v>44399</c:v>
                </c:pt>
                <c:pt idx="140">
                  <c:v>44400</c:v>
                </c:pt>
                <c:pt idx="141">
                  <c:v>44403</c:v>
                </c:pt>
                <c:pt idx="142">
                  <c:v>44404</c:v>
                </c:pt>
                <c:pt idx="143">
                  <c:v>44405</c:v>
                </c:pt>
                <c:pt idx="144">
                  <c:v>44406</c:v>
                </c:pt>
                <c:pt idx="145">
                  <c:v>44407</c:v>
                </c:pt>
                <c:pt idx="146">
                  <c:v>44410</c:v>
                </c:pt>
                <c:pt idx="147">
                  <c:v>44411</c:v>
                </c:pt>
                <c:pt idx="148">
                  <c:v>44412</c:v>
                </c:pt>
                <c:pt idx="149">
                  <c:v>44413</c:v>
                </c:pt>
                <c:pt idx="150">
                  <c:v>44414</c:v>
                </c:pt>
                <c:pt idx="151">
                  <c:v>44417</c:v>
                </c:pt>
                <c:pt idx="152">
                  <c:v>44418</c:v>
                </c:pt>
                <c:pt idx="153">
                  <c:v>44419</c:v>
                </c:pt>
                <c:pt idx="154">
                  <c:v>44420</c:v>
                </c:pt>
                <c:pt idx="155">
                  <c:v>44421</c:v>
                </c:pt>
                <c:pt idx="156">
                  <c:v>44424</c:v>
                </c:pt>
                <c:pt idx="157">
                  <c:v>44425</c:v>
                </c:pt>
                <c:pt idx="158">
                  <c:v>44426</c:v>
                </c:pt>
                <c:pt idx="159">
                  <c:v>44427</c:v>
                </c:pt>
                <c:pt idx="160">
                  <c:v>44428</c:v>
                </c:pt>
                <c:pt idx="161">
                  <c:v>44431</c:v>
                </c:pt>
                <c:pt idx="162">
                  <c:v>44432</c:v>
                </c:pt>
                <c:pt idx="163">
                  <c:v>44433</c:v>
                </c:pt>
                <c:pt idx="164">
                  <c:v>44434</c:v>
                </c:pt>
                <c:pt idx="165">
                  <c:v>44435</c:v>
                </c:pt>
                <c:pt idx="166">
                  <c:v>44438</c:v>
                </c:pt>
                <c:pt idx="167">
                  <c:v>44439</c:v>
                </c:pt>
                <c:pt idx="168">
                  <c:v>44440</c:v>
                </c:pt>
                <c:pt idx="169">
                  <c:v>44441</c:v>
                </c:pt>
                <c:pt idx="170">
                  <c:v>44442</c:v>
                </c:pt>
                <c:pt idx="171">
                  <c:v>44445</c:v>
                </c:pt>
                <c:pt idx="172">
                  <c:v>44446</c:v>
                </c:pt>
                <c:pt idx="173">
                  <c:v>44447</c:v>
                </c:pt>
                <c:pt idx="174">
                  <c:v>44448</c:v>
                </c:pt>
                <c:pt idx="175">
                  <c:v>44449</c:v>
                </c:pt>
                <c:pt idx="176">
                  <c:v>44452</c:v>
                </c:pt>
                <c:pt idx="177">
                  <c:v>44453</c:v>
                </c:pt>
                <c:pt idx="178">
                  <c:v>44454</c:v>
                </c:pt>
                <c:pt idx="179">
                  <c:v>44455</c:v>
                </c:pt>
                <c:pt idx="180">
                  <c:v>44456</c:v>
                </c:pt>
                <c:pt idx="181">
                  <c:v>44459</c:v>
                </c:pt>
                <c:pt idx="182">
                  <c:v>44460</c:v>
                </c:pt>
                <c:pt idx="183">
                  <c:v>44461</c:v>
                </c:pt>
                <c:pt idx="184">
                  <c:v>44462</c:v>
                </c:pt>
                <c:pt idx="185">
                  <c:v>44463</c:v>
                </c:pt>
                <c:pt idx="186">
                  <c:v>44466</c:v>
                </c:pt>
                <c:pt idx="187">
                  <c:v>44467</c:v>
                </c:pt>
                <c:pt idx="188">
                  <c:v>44468</c:v>
                </c:pt>
                <c:pt idx="189">
                  <c:v>44469</c:v>
                </c:pt>
                <c:pt idx="190">
                  <c:v>44470</c:v>
                </c:pt>
                <c:pt idx="191">
                  <c:v>44473</c:v>
                </c:pt>
                <c:pt idx="192">
                  <c:v>44474</c:v>
                </c:pt>
                <c:pt idx="193">
                  <c:v>44475</c:v>
                </c:pt>
                <c:pt idx="194">
                  <c:v>44476</c:v>
                </c:pt>
                <c:pt idx="195">
                  <c:v>44477</c:v>
                </c:pt>
                <c:pt idx="196">
                  <c:v>44480</c:v>
                </c:pt>
                <c:pt idx="197">
                  <c:v>44481</c:v>
                </c:pt>
                <c:pt idx="198">
                  <c:v>44482</c:v>
                </c:pt>
                <c:pt idx="199">
                  <c:v>44483</c:v>
                </c:pt>
                <c:pt idx="200">
                  <c:v>44484</c:v>
                </c:pt>
                <c:pt idx="201">
                  <c:v>44487</c:v>
                </c:pt>
                <c:pt idx="202">
                  <c:v>44488</c:v>
                </c:pt>
                <c:pt idx="203">
                  <c:v>44489</c:v>
                </c:pt>
                <c:pt idx="204">
                  <c:v>44490</c:v>
                </c:pt>
                <c:pt idx="205">
                  <c:v>44491</c:v>
                </c:pt>
                <c:pt idx="206">
                  <c:v>44494</c:v>
                </c:pt>
                <c:pt idx="207">
                  <c:v>44495</c:v>
                </c:pt>
                <c:pt idx="208">
                  <c:v>44496</c:v>
                </c:pt>
                <c:pt idx="209">
                  <c:v>44497</c:v>
                </c:pt>
                <c:pt idx="210">
                  <c:v>44498</c:v>
                </c:pt>
                <c:pt idx="211">
                  <c:v>44502</c:v>
                </c:pt>
                <c:pt idx="212">
                  <c:v>44503</c:v>
                </c:pt>
                <c:pt idx="213">
                  <c:v>44504</c:v>
                </c:pt>
                <c:pt idx="214">
                  <c:v>44505</c:v>
                </c:pt>
                <c:pt idx="215">
                  <c:v>44508</c:v>
                </c:pt>
                <c:pt idx="216">
                  <c:v>44509</c:v>
                </c:pt>
                <c:pt idx="217">
                  <c:v>44510</c:v>
                </c:pt>
                <c:pt idx="218">
                  <c:v>44511</c:v>
                </c:pt>
                <c:pt idx="219">
                  <c:v>44512</c:v>
                </c:pt>
                <c:pt idx="220">
                  <c:v>44515</c:v>
                </c:pt>
                <c:pt idx="221">
                  <c:v>44516</c:v>
                </c:pt>
                <c:pt idx="222">
                  <c:v>44517</c:v>
                </c:pt>
                <c:pt idx="223">
                  <c:v>44518</c:v>
                </c:pt>
                <c:pt idx="224">
                  <c:v>44519</c:v>
                </c:pt>
                <c:pt idx="225">
                  <c:v>44522</c:v>
                </c:pt>
                <c:pt idx="226">
                  <c:v>44523</c:v>
                </c:pt>
                <c:pt idx="227">
                  <c:v>44524</c:v>
                </c:pt>
                <c:pt idx="228">
                  <c:v>44525</c:v>
                </c:pt>
                <c:pt idx="229">
                  <c:v>44526</c:v>
                </c:pt>
                <c:pt idx="230">
                  <c:v>44529</c:v>
                </c:pt>
                <c:pt idx="231">
                  <c:v>44530</c:v>
                </c:pt>
                <c:pt idx="232">
                  <c:v>44531</c:v>
                </c:pt>
                <c:pt idx="233">
                  <c:v>44532</c:v>
                </c:pt>
                <c:pt idx="234">
                  <c:v>44533</c:v>
                </c:pt>
                <c:pt idx="235">
                  <c:v>44536</c:v>
                </c:pt>
                <c:pt idx="236">
                  <c:v>44537</c:v>
                </c:pt>
                <c:pt idx="237">
                  <c:v>44538</c:v>
                </c:pt>
                <c:pt idx="238">
                  <c:v>44539</c:v>
                </c:pt>
                <c:pt idx="239">
                  <c:v>44540</c:v>
                </c:pt>
                <c:pt idx="240">
                  <c:v>44543</c:v>
                </c:pt>
              </c:numCache>
            </c:numRef>
          </c:cat>
          <c:val>
            <c:numRef>
              <c:f>'1.6.C'!$T$3:$T$243</c:f>
              <c:numCache>
                <c:formatCode>0.00</c:formatCode>
                <c:ptCount val="241"/>
                <c:pt idx="0">
                  <c:v>-0.33</c:v>
                </c:pt>
                <c:pt idx="1">
                  <c:v>-0.3</c:v>
                </c:pt>
                <c:pt idx="2">
                  <c:v>-0.25</c:v>
                </c:pt>
                <c:pt idx="3">
                  <c:v>-0.25</c:v>
                </c:pt>
                <c:pt idx="4">
                  <c:v>-0.25</c:v>
                </c:pt>
                <c:pt idx="5">
                  <c:v>-0.22</c:v>
                </c:pt>
                <c:pt idx="6">
                  <c:v>-0.19</c:v>
                </c:pt>
                <c:pt idx="7">
                  <c:v>-0.25</c:v>
                </c:pt>
                <c:pt idx="8">
                  <c:v>-0.27</c:v>
                </c:pt>
                <c:pt idx="9">
                  <c:v>-0.27</c:v>
                </c:pt>
                <c:pt idx="10">
                  <c:v>-0.25</c:v>
                </c:pt>
                <c:pt idx="11">
                  <c:v>-0.25</c:v>
                </c:pt>
                <c:pt idx="12">
                  <c:v>-0.25</c:v>
                </c:pt>
                <c:pt idx="13">
                  <c:v>-0.22</c:v>
                </c:pt>
                <c:pt idx="14">
                  <c:v>-0.24</c:v>
                </c:pt>
                <c:pt idx="15">
                  <c:v>-0.27</c:v>
                </c:pt>
                <c:pt idx="16">
                  <c:v>-0.26</c:v>
                </c:pt>
                <c:pt idx="17">
                  <c:v>-0.27</c:v>
                </c:pt>
                <c:pt idx="18">
                  <c:v>-0.26</c:v>
                </c:pt>
                <c:pt idx="19">
                  <c:v>-0.24</c:v>
                </c:pt>
                <c:pt idx="20">
                  <c:v>-0.24</c:v>
                </c:pt>
                <c:pt idx="21">
                  <c:v>-0.21</c:v>
                </c:pt>
                <c:pt idx="22">
                  <c:v>-0.19</c:v>
                </c:pt>
                <c:pt idx="23">
                  <c:v>-0.18</c:v>
                </c:pt>
                <c:pt idx="24">
                  <c:v>-0.17</c:v>
                </c:pt>
                <c:pt idx="25">
                  <c:v>-0.17</c:v>
                </c:pt>
                <c:pt idx="26">
                  <c:v>-0.17</c:v>
                </c:pt>
                <c:pt idx="27">
                  <c:v>-0.16</c:v>
                </c:pt>
                <c:pt idx="28">
                  <c:v>-0.18</c:v>
                </c:pt>
                <c:pt idx="29">
                  <c:v>-0.15</c:v>
                </c:pt>
                <c:pt idx="30">
                  <c:v>-0.11</c:v>
                </c:pt>
                <c:pt idx="31">
                  <c:v>-7.0000000000000007E-2</c:v>
                </c:pt>
                <c:pt idx="32">
                  <c:v>-0.09</c:v>
                </c:pt>
                <c:pt idx="33">
                  <c:v>-7.0000000000000007E-2</c:v>
                </c:pt>
                <c:pt idx="34">
                  <c:v>-0.03</c:v>
                </c:pt>
                <c:pt idx="35">
                  <c:v>-0.06</c:v>
                </c:pt>
                <c:pt idx="36">
                  <c:v>-0.04</c:v>
                </c:pt>
                <c:pt idx="37">
                  <c:v>-0.03</c:v>
                </c:pt>
                <c:pt idx="38">
                  <c:v>0.04</c:v>
                </c:pt>
                <c:pt idx="39">
                  <c:v>0.01</c:v>
                </c:pt>
                <c:pt idx="40">
                  <c:v>-0.06</c:v>
                </c:pt>
                <c:pt idx="41">
                  <c:v>-0.08</c:v>
                </c:pt>
                <c:pt idx="42">
                  <c:v>-0.01</c:v>
                </c:pt>
                <c:pt idx="43">
                  <c:v>-0.04</c:v>
                </c:pt>
                <c:pt idx="44">
                  <c:v>-0.03</c:v>
                </c:pt>
                <c:pt idx="45">
                  <c:v>0</c:v>
                </c:pt>
                <c:pt idx="46">
                  <c:v>-0.02</c:v>
                </c:pt>
                <c:pt idx="47">
                  <c:v>-0.04</c:v>
                </c:pt>
                <c:pt idx="48">
                  <c:v>-0.06</c:v>
                </c:pt>
                <c:pt idx="49">
                  <c:v>-0.03</c:v>
                </c:pt>
                <c:pt idx="50">
                  <c:v>-0.06</c:v>
                </c:pt>
                <c:pt idx="51">
                  <c:v>-0.06</c:v>
                </c:pt>
                <c:pt idx="52">
                  <c:v>-0.02</c:v>
                </c:pt>
                <c:pt idx="53">
                  <c:v>0.01</c:v>
                </c:pt>
                <c:pt idx="54">
                  <c:v>-0.02</c:v>
                </c:pt>
                <c:pt idx="55">
                  <c:v>-0.04</c:v>
                </c:pt>
                <c:pt idx="56">
                  <c:v>-7.0000000000000007E-2</c:v>
                </c:pt>
                <c:pt idx="57">
                  <c:v>-0.08</c:v>
                </c:pt>
                <c:pt idx="58">
                  <c:v>-0.11</c:v>
                </c:pt>
                <c:pt idx="59">
                  <c:v>-7.0000000000000007E-2</c:v>
                </c:pt>
                <c:pt idx="60">
                  <c:v>-0.04</c:v>
                </c:pt>
                <c:pt idx="61">
                  <c:v>-0.01</c:v>
                </c:pt>
                <c:pt idx="62">
                  <c:v>-0.02</c:v>
                </c:pt>
                <c:pt idx="63">
                  <c:v>-0.05</c:v>
                </c:pt>
                <c:pt idx="64">
                  <c:v>-0.05</c:v>
                </c:pt>
                <c:pt idx="65">
                  <c:v>-0.04</c:v>
                </c:pt>
                <c:pt idx="66">
                  <c:v>-0.05</c:v>
                </c:pt>
                <c:pt idx="67">
                  <c:v>-0.06</c:v>
                </c:pt>
                <c:pt idx="68">
                  <c:v>-0.03</c:v>
                </c:pt>
                <c:pt idx="69">
                  <c:v>-0.02</c:v>
                </c:pt>
                <c:pt idx="70">
                  <c:v>-0.02</c:v>
                </c:pt>
                <c:pt idx="71">
                  <c:v>0.02</c:v>
                </c:pt>
                <c:pt idx="72">
                  <c:v>-0.02</c:v>
                </c:pt>
                <c:pt idx="73">
                  <c:v>0.01</c:v>
                </c:pt>
                <c:pt idx="74">
                  <c:v>0.04</c:v>
                </c:pt>
                <c:pt idx="75">
                  <c:v>0.01</c:v>
                </c:pt>
                <c:pt idx="76">
                  <c:v>0.01</c:v>
                </c:pt>
                <c:pt idx="77">
                  <c:v>0.02</c:v>
                </c:pt>
                <c:pt idx="78">
                  <c:v>0.02</c:v>
                </c:pt>
                <c:pt idx="79">
                  <c:v>0.02</c:v>
                </c:pt>
                <c:pt idx="80">
                  <c:v>0.03</c:v>
                </c:pt>
                <c:pt idx="81">
                  <c:v>0.04</c:v>
                </c:pt>
                <c:pt idx="82">
                  <c:v>0.08</c:v>
                </c:pt>
                <c:pt idx="83">
                  <c:v>7.0000000000000007E-2</c:v>
                </c:pt>
                <c:pt idx="84">
                  <c:v>0.04</c:v>
                </c:pt>
                <c:pt idx="85">
                  <c:v>0.05</c:v>
                </c:pt>
                <c:pt idx="86">
                  <c:v>0.05</c:v>
                </c:pt>
                <c:pt idx="87">
                  <c:v>0.06</c:v>
                </c:pt>
                <c:pt idx="88">
                  <c:v>0.06</c:v>
                </c:pt>
                <c:pt idx="89">
                  <c:v>0.11</c:v>
                </c:pt>
                <c:pt idx="90">
                  <c:v>0.15</c:v>
                </c:pt>
                <c:pt idx="91">
                  <c:v>0.15</c:v>
                </c:pt>
                <c:pt idx="92">
                  <c:v>0.16</c:v>
                </c:pt>
                <c:pt idx="93">
                  <c:v>0.17</c:v>
                </c:pt>
                <c:pt idx="94">
                  <c:v>0.17</c:v>
                </c:pt>
                <c:pt idx="95">
                  <c:v>0.17</c:v>
                </c:pt>
                <c:pt idx="96">
                  <c:v>0.15</c:v>
                </c:pt>
                <c:pt idx="97">
                  <c:v>0.14000000000000001</c:v>
                </c:pt>
                <c:pt idx="98">
                  <c:v>0.11</c:v>
                </c:pt>
                <c:pt idx="99">
                  <c:v>7.0000000000000007E-2</c:v>
                </c:pt>
                <c:pt idx="100">
                  <c:v>0.1</c:v>
                </c:pt>
                <c:pt idx="101">
                  <c:v>0.09</c:v>
                </c:pt>
                <c:pt idx="102">
                  <c:v>0.09</c:v>
                </c:pt>
                <c:pt idx="103">
                  <c:v>0.1</c:v>
                </c:pt>
                <c:pt idx="104">
                  <c:v>0.08</c:v>
                </c:pt>
                <c:pt idx="105">
                  <c:v>0.09</c:v>
                </c:pt>
                <c:pt idx="106">
                  <c:v>0.06</c:v>
                </c:pt>
                <c:pt idx="107">
                  <c:v>0.08</c:v>
                </c:pt>
                <c:pt idx="108">
                  <c:v>0.05</c:v>
                </c:pt>
                <c:pt idx="109">
                  <c:v>0.03</c:v>
                </c:pt>
                <c:pt idx="110">
                  <c:v>0.02</c:v>
                </c:pt>
                <c:pt idx="111">
                  <c:v>0</c:v>
                </c:pt>
                <c:pt idx="112">
                  <c:v>0.02</c:v>
                </c:pt>
                <c:pt idx="113">
                  <c:v>0.04</c:v>
                </c:pt>
                <c:pt idx="114">
                  <c:v>0.03</c:v>
                </c:pt>
                <c:pt idx="115">
                  <c:v>0.08</c:v>
                </c:pt>
                <c:pt idx="116">
                  <c:v>7.0000000000000007E-2</c:v>
                </c:pt>
                <c:pt idx="117">
                  <c:v>0.1</c:v>
                </c:pt>
                <c:pt idx="118">
                  <c:v>0.11</c:v>
                </c:pt>
                <c:pt idx="119">
                  <c:v>0.1</c:v>
                </c:pt>
                <c:pt idx="120">
                  <c:v>0.09</c:v>
                </c:pt>
                <c:pt idx="121">
                  <c:v>0.12</c:v>
                </c:pt>
                <c:pt idx="122">
                  <c:v>0.09</c:v>
                </c:pt>
                <c:pt idx="123">
                  <c:v>0.11</c:v>
                </c:pt>
                <c:pt idx="124">
                  <c:v>7.0000000000000007E-2</c:v>
                </c:pt>
                <c:pt idx="125">
                  <c:v>7.0000000000000007E-2</c:v>
                </c:pt>
                <c:pt idx="126">
                  <c:v>0.04</c:v>
                </c:pt>
                <c:pt idx="127">
                  <c:v>0.06</c:v>
                </c:pt>
                <c:pt idx="128">
                  <c:v>0.01</c:v>
                </c:pt>
                <c:pt idx="129">
                  <c:v>-0.02</c:v>
                </c:pt>
                <c:pt idx="130">
                  <c:v>-0.03</c:v>
                </c:pt>
                <c:pt idx="131">
                  <c:v>-0.02</c:v>
                </c:pt>
                <c:pt idx="132">
                  <c:v>-0.02</c:v>
                </c:pt>
                <c:pt idx="133">
                  <c:v>-0.02</c:v>
                </c:pt>
                <c:pt idx="134">
                  <c:v>-0.04</c:v>
                </c:pt>
                <c:pt idx="135">
                  <c:v>-0.06</c:v>
                </c:pt>
                <c:pt idx="136">
                  <c:v>-0.08</c:v>
                </c:pt>
                <c:pt idx="137">
                  <c:v>-0.11</c:v>
                </c:pt>
                <c:pt idx="138">
                  <c:v>-0.12</c:v>
                </c:pt>
                <c:pt idx="139">
                  <c:v>-0.15</c:v>
                </c:pt>
                <c:pt idx="140">
                  <c:v>-0.14000000000000001</c:v>
                </c:pt>
                <c:pt idx="141">
                  <c:v>-0.14000000000000001</c:v>
                </c:pt>
                <c:pt idx="142">
                  <c:v>-0.17</c:v>
                </c:pt>
                <c:pt idx="143">
                  <c:v>-0.17</c:v>
                </c:pt>
                <c:pt idx="144">
                  <c:v>-0.17</c:v>
                </c:pt>
                <c:pt idx="145">
                  <c:v>-0.19</c:v>
                </c:pt>
                <c:pt idx="146">
                  <c:v>-0.21</c:v>
                </c:pt>
                <c:pt idx="147">
                  <c:v>-0.21</c:v>
                </c:pt>
                <c:pt idx="148">
                  <c:v>-0.23</c:v>
                </c:pt>
                <c:pt idx="149">
                  <c:v>-0.22</c:v>
                </c:pt>
                <c:pt idx="150">
                  <c:v>-0.18</c:v>
                </c:pt>
                <c:pt idx="151">
                  <c:v>-0.18</c:v>
                </c:pt>
                <c:pt idx="152">
                  <c:v>-0.18</c:v>
                </c:pt>
                <c:pt idx="153">
                  <c:v>-0.19</c:v>
                </c:pt>
                <c:pt idx="154">
                  <c:v>-0.18</c:v>
                </c:pt>
                <c:pt idx="155">
                  <c:v>-0.19</c:v>
                </c:pt>
                <c:pt idx="156">
                  <c:v>-0.19</c:v>
                </c:pt>
                <c:pt idx="157">
                  <c:v>-0.2</c:v>
                </c:pt>
                <c:pt idx="158">
                  <c:v>-0.21</c:v>
                </c:pt>
                <c:pt idx="159">
                  <c:v>-0.21</c:v>
                </c:pt>
                <c:pt idx="160">
                  <c:v>-0.22</c:v>
                </c:pt>
                <c:pt idx="161">
                  <c:v>-0.21</c:v>
                </c:pt>
                <c:pt idx="162">
                  <c:v>-0.2</c:v>
                </c:pt>
                <c:pt idx="163">
                  <c:v>-0.15</c:v>
                </c:pt>
                <c:pt idx="164">
                  <c:v>-0.13</c:v>
                </c:pt>
                <c:pt idx="165">
                  <c:v>-0.15</c:v>
                </c:pt>
                <c:pt idx="166">
                  <c:v>-0.16</c:v>
                </c:pt>
                <c:pt idx="167">
                  <c:v>-0.11</c:v>
                </c:pt>
                <c:pt idx="168">
                  <c:v>-0.1</c:v>
                </c:pt>
                <c:pt idx="169">
                  <c:v>-0.11</c:v>
                </c:pt>
                <c:pt idx="170">
                  <c:v>-0.09</c:v>
                </c:pt>
                <c:pt idx="171">
                  <c:v>-0.09</c:v>
                </c:pt>
                <c:pt idx="172">
                  <c:v>-0.05</c:v>
                </c:pt>
                <c:pt idx="173">
                  <c:v>-0.05</c:v>
                </c:pt>
                <c:pt idx="174">
                  <c:v>-0.09</c:v>
                </c:pt>
                <c:pt idx="175">
                  <c:v>-0.06</c:v>
                </c:pt>
                <c:pt idx="176">
                  <c:v>-0.06</c:v>
                </c:pt>
                <c:pt idx="177">
                  <c:v>-0.06</c:v>
                </c:pt>
                <c:pt idx="178">
                  <c:v>-0.03</c:v>
                </c:pt>
                <c:pt idx="179">
                  <c:v>-0.03</c:v>
                </c:pt>
                <c:pt idx="180">
                  <c:v>0</c:v>
                </c:pt>
                <c:pt idx="181">
                  <c:v>-0.04</c:v>
                </c:pt>
                <c:pt idx="182">
                  <c:v>-0.04</c:v>
                </c:pt>
                <c:pt idx="183">
                  <c:v>-0.05</c:v>
                </c:pt>
                <c:pt idx="184">
                  <c:v>0.02</c:v>
                </c:pt>
                <c:pt idx="185">
                  <c:v>0.05</c:v>
                </c:pt>
                <c:pt idx="186">
                  <c:v>0.05</c:v>
                </c:pt>
                <c:pt idx="187">
                  <c:v>0.08</c:v>
                </c:pt>
                <c:pt idx="188">
                  <c:v>0.06</c:v>
                </c:pt>
                <c:pt idx="189">
                  <c:v>0.08</c:v>
                </c:pt>
                <c:pt idx="190">
                  <c:v>0.05</c:v>
                </c:pt>
                <c:pt idx="191">
                  <c:v>0.06</c:v>
                </c:pt>
                <c:pt idx="192">
                  <c:v>0.09</c:v>
                </c:pt>
                <c:pt idx="193">
                  <c:v>0.09</c:v>
                </c:pt>
                <c:pt idx="194">
                  <c:v>0.09</c:v>
                </c:pt>
                <c:pt idx="195">
                  <c:v>0.12</c:v>
                </c:pt>
                <c:pt idx="196">
                  <c:v>0.15</c:v>
                </c:pt>
                <c:pt idx="197">
                  <c:v>0.19</c:v>
                </c:pt>
                <c:pt idx="198">
                  <c:v>0.15</c:v>
                </c:pt>
                <c:pt idx="199">
                  <c:v>0.08</c:v>
                </c:pt>
                <c:pt idx="200">
                  <c:v>0.11</c:v>
                </c:pt>
                <c:pt idx="201">
                  <c:v>0.13</c:v>
                </c:pt>
                <c:pt idx="202">
                  <c:v>0.17</c:v>
                </c:pt>
                <c:pt idx="203">
                  <c:v>0.15</c:v>
                </c:pt>
                <c:pt idx="204">
                  <c:v>0.17</c:v>
                </c:pt>
                <c:pt idx="205">
                  <c:v>0.17</c:v>
                </c:pt>
                <c:pt idx="206">
                  <c:v>0.16</c:v>
                </c:pt>
                <c:pt idx="207">
                  <c:v>0.16</c:v>
                </c:pt>
                <c:pt idx="208">
                  <c:v>0.1</c:v>
                </c:pt>
                <c:pt idx="209">
                  <c:v>0.14000000000000001</c:v>
                </c:pt>
                <c:pt idx="210">
                  <c:v>0.17</c:v>
                </c:pt>
                <c:pt idx="211">
                  <c:v>0.11</c:v>
                </c:pt>
                <c:pt idx="212">
                  <c:v>0.11</c:v>
                </c:pt>
                <c:pt idx="213">
                  <c:v>0.05</c:v>
                </c:pt>
                <c:pt idx="214">
                  <c:v>-0.01</c:v>
                </c:pt>
                <c:pt idx="215">
                  <c:v>0.03</c:v>
                </c:pt>
                <c:pt idx="216">
                  <c:v>-0.02</c:v>
                </c:pt>
                <c:pt idx="217">
                  <c:v>0.03</c:v>
                </c:pt>
                <c:pt idx="218">
                  <c:v>0.04</c:v>
                </c:pt>
                <c:pt idx="219">
                  <c:v>0.02</c:v>
                </c:pt>
                <c:pt idx="220">
                  <c:v>0.05</c:v>
                </c:pt>
                <c:pt idx="221">
                  <c:v>0.03</c:v>
                </c:pt>
                <c:pt idx="222">
                  <c:v>0.03</c:v>
                </c:pt>
                <c:pt idx="223">
                  <c:v>0</c:v>
                </c:pt>
                <c:pt idx="224">
                  <c:v>-7.0000000000000007E-2</c:v>
                </c:pt>
                <c:pt idx="225">
                  <c:v>-0.03</c:v>
                </c:pt>
                <c:pt idx="226">
                  <c:v>0.05</c:v>
                </c:pt>
                <c:pt idx="227">
                  <c:v>0.05</c:v>
                </c:pt>
                <c:pt idx="228">
                  <c:v>0.02</c:v>
                </c:pt>
                <c:pt idx="229">
                  <c:v>-0.06</c:v>
                </c:pt>
                <c:pt idx="230">
                  <c:v>-0.04</c:v>
                </c:pt>
                <c:pt idx="231">
                  <c:v>-7.0000000000000007E-2</c:v>
                </c:pt>
                <c:pt idx="232">
                  <c:v>-7.0000000000000007E-2</c:v>
                </c:pt>
                <c:pt idx="233">
                  <c:v>-0.1</c:v>
                </c:pt>
                <c:pt idx="234">
                  <c:v>-0.11</c:v>
                </c:pt>
                <c:pt idx="235">
                  <c:v>-0.11</c:v>
                </c:pt>
                <c:pt idx="236">
                  <c:v>-0.1</c:v>
                </c:pt>
                <c:pt idx="237">
                  <c:v>-0.04</c:v>
                </c:pt>
                <c:pt idx="238">
                  <c:v>-0.08</c:v>
                </c:pt>
                <c:pt idx="239">
                  <c:v>-7.0000000000000007E-2</c:v>
                </c:pt>
                <c:pt idx="240">
                  <c:v>-0.09</c:v>
                </c:pt>
              </c:numCache>
            </c:numRef>
          </c:val>
          <c:smooth val="0"/>
          <c:extLst>
            <c:ext xmlns:c16="http://schemas.microsoft.com/office/drawing/2014/chart" uri="{C3380CC4-5D6E-409C-BE32-E72D297353CC}">
              <c16:uniqueId val="{00000001-8CDA-487E-AC59-5AC7E23E4C31}"/>
            </c:ext>
          </c:extLst>
        </c:ser>
        <c:ser>
          <c:idx val="0"/>
          <c:order val="2"/>
          <c:tx>
            <c:strRef>
              <c:f>'1.6.C'!$R$2</c:f>
              <c:strCache>
                <c:ptCount val="1"/>
                <c:pt idx="0">
                  <c:v>EMDEs</c:v>
                </c:pt>
              </c:strCache>
            </c:strRef>
          </c:tx>
          <c:spPr>
            <a:ln w="76200" cap="rnd">
              <a:solidFill>
                <a:srgbClr val="002345"/>
              </a:solidFill>
              <a:round/>
            </a:ln>
            <a:effectLst/>
          </c:spPr>
          <c:marker>
            <c:symbol val="none"/>
          </c:marker>
          <c:cat>
            <c:numRef>
              <c:f>'1.6.C'!$Q$3:$Q$243</c:f>
              <c:numCache>
                <c:formatCode>m/d/yy;@</c:formatCode>
                <c:ptCount val="241"/>
                <c:pt idx="0">
                  <c:v>44200</c:v>
                </c:pt>
                <c:pt idx="1">
                  <c:v>44201</c:v>
                </c:pt>
                <c:pt idx="2">
                  <c:v>44202</c:v>
                </c:pt>
                <c:pt idx="3">
                  <c:v>44203</c:v>
                </c:pt>
                <c:pt idx="4">
                  <c:v>44204</c:v>
                </c:pt>
                <c:pt idx="5">
                  <c:v>44207</c:v>
                </c:pt>
                <c:pt idx="6">
                  <c:v>44208</c:v>
                </c:pt>
                <c:pt idx="7">
                  <c:v>44209</c:v>
                </c:pt>
                <c:pt idx="8">
                  <c:v>44210</c:v>
                </c:pt>
                <c:pt idx="9">
                  <c:v>44211</c:v>
                </c:pt>
                <c:pt idx="10">
                  <c:v>44214</c:v>
                </c:pt>
                <c:pt idx="11">
                  <c:v>44215</c:v>
                </c:pt>
                <c:pt idx="12">
                  <c:v>44216</c:v>
                </c:pt>
                <c:pt idx="13">
                  <c:v>44217</c:v>
                </c:pt>
                <c:pt idx="14">
                  <c:v>44218</c:v>
                </c:pt>
                <c:pt idx="15">
                  <c:v>44221</c:v>
                </c:pt>
                <c:pt idx="16">
                  <c:v>44222</c:v>
                </c:pt>
                <c:pt idx="17">
                  <c:v>44223</c:v>
                </c:pt>
                <c:pt idx="18">
                  <c:v>44224</c:v>
                </c:pt>
                <c:pt idx="19">
                  <c:v>44225</c:v>
                </c:pt>
                <c:pt idx="20">
                  <c:v>44228</c:v>
                </c:pt>
                <c:pt idx="21">
                  <c:v>44229</c:v>
                </c:pt>
                <c:pt idx="22">
                  <c:v>44230</c:v>
                </c:pt>
                <c:pt idx="23">
                  <c:v>44231</c:v>
                </c:pt>
                <c:pt idx="24">
                  <c:v>44232</c:v>
                </c:pt>
                <c:pt idx="25">
                  <c:v>44235</c:v>
                </c:pt>
                <c:pt idx="26">
                  <c:v>44236</c:v>
                </c:pt>
                <c:pt idx="27">
                  <c:v>44237</c:v>
                </c:pt>
                <c:pt idx="28">
                  <c:v>44238</c:v>
                </c:pt>
                <c:pt idx="29">
                  <c:v>44239</c:v>
                </c:pt>
                <c:pt idx="30">
                  <c:v>44242</c:v>
                </c:pt>
                <c:pt idx="31">
                  <c:v>44243</c:v>
                </c:pt>
                <c:pt idx="32">
                  <c:v>44244</c:v>
                </c:pt>
                <c:pt idx="33">
                  <c:v>44245</c:v>
                </c:pt>
                <c:pt idx="34">
                  <c:v>44246</c:v>
                </c:pt>
                <c:pt idx="35">
                  <c:v>44249</c:v>
                </c:pt>
                <c:pt idx="36">
                  <c:v>44250</c:v>
                </c:pt>
                <c:pt idx="37">
                  <c:v>44251</c:v>
                </c:pt>
                <c:pt idx="38">
                  <c:v>44252</c:v>
                </c:pt>
                <c:pt idx="39">
                  <c:v>44253</c:v>
                </c:pt>
                <c:pt idx="40">
                  <c:v>44256</c:v>
                </c:pt>
                <c:pt idx="41">
                  <c:v>44257</c:v>
                </c:pt>
                <c:pt idx="42">
                  <c:v>44258</c:v>
                </c:pt>
                <c:pt idx="43">
                  <c:v>44259</c:v>
                </c:pt>
                <c:pt idx="44">
                  <c:v>44260</c:v>
                </c:pt>
                <c:pt idx="45">
                  <c:v>44263</c:v>
                </c:pt>
                <c:pt idx="46">
                  <c:v>44264</c:v>
                </c:pt>
                <c:pt idx="47">
                  <c:v>44265</c:v>
                </c:pt>
                <c:pt idx="48">
                  <c:v>44266</c:v>
                </c:pt>
                <c:pt idx="49">
                  <c:v>44267</c:v>
                </c:pt>
                <c:pt idx="50">
                  <c:v>44270</c:v>
                </c:pt>
                <c:pt idx="51">
                  <c:v>44271</c:v>
                </c:pt>
                <c:pt idx="52">
                  <c:v>44272</c:v>
                </c:pt>
                <c:pt idx="53">
                  <c:v>44273</c:v>
                </c:pt>
                <c:pt idx="54">
                  <c:v>44274</c:v>
                </c:pt>
                <c:pt idx="55">
                  <c:v>44277</c:v>
                </c:pt>
                <c:pt idx="56">
                  <c:v>44278</c:v>
                </c:pt>
                <c:pt idx="57">
                  <c:v>44279</c:v>
                </c:pt>
                <c:pt idx="58">
                  <c:v>44280</c:v>
                </c:pt>
                <c:pt idx="59">
                  <c:v>44281</c:v>
                </c:pt>
                <c:pt idx="60">
                  <c:v>44284</c:v>
                </c:pt>
                <c:pt idx="61">
                  <c:v>44285</c:v>
                </c:pt>
                <c:pt idx="62">
                  <c:v>44286</c:v>
                </c:pt>
                <c:pt idx="63">
                  <c:v>44287</c:v>
                </c:pt>
                <c:pt idx="64">
                  <c:v>44291</c:v>
                </c:pt>
                <c:pt idx="65">
                  <c:v>44292</c:v>
                </c:pt>
                <c:pt idx="66">
                  <c:v>44293</c:v>
                </c:pt>
                <c:pt idx="67">
                  <c:v>44294</c:v>
                </c:pt>
                <c:pt idx="68">
                  <c:v>44295</c:v>
                </c:pt>
                <c:pt idx="69">
                  <c:v>44298</c:v>
                </c:pt>
                <c:pt idx="70">
                  <c:v>44299</c:v>
                </c:pt>
                <c:pt idx="71">
                  <c:v>44300</c:v>
                </c:pt>
                <c:pt idx="72">
                  <c:v>44301</c:v>
                </c:pt>
                <c:pt idx="73">
                  <c:v>44302</c:v>
                </c:pt>
                <c:pt idx="74">
                  <c:v>44305</c:v>
                </c:pt>
                <c:pt idx="75">
                  <c:v>44306</c:v>
                </c:pt>
                <c:pt idx="76">
                  <c:v>44307</c:v>
                </c:pt>
                <c:pt idx="77">
                  <c:v>44308</c:v>
                </c:pt>
                <c:pt idx="78">
                  <c:v>44309</c:v>
                </c:pt>
                <c:pt idx="79">
                  <c:v>44312</c:v>
                </c:pt>
                <c:pt idx="80">
                  <c:v>44313</c:v>
                </c:pt>
                <c:pt idx="81">
                  <c:v>44314</c:v>
                </c:pt>
                <c:pt idx="82">
                  <c:v>44315</c:v>
                </c:pt>
                <c:pt idx="83">
                  <c:v>44316</c:v>
                </c:pt>
                <c:pt idx="84">
                  <c:v>44320</c:v>
                </c:pt>
                <c:pt idx="85">
                  <c:v>44321</c:v>
                </c:pt>
                <c:pt idx="86">
                  <c:v>44322</c:v>
                </c:pt>
                <c:pt idx="87">
                  <c:v>44323</c:v>
                </c:pt>
                <c:pt idx="88">
                  <c:v>44326</c:v>
                </c:pt>
                <c:pt idx="89">
                  <c:v>44327</c:v>
                </c:pt>
                <c:pt idx="90">
                  <c:v>44328</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44347</c:v>
                </c:pt>
                <c:pt idx="103">
                  <c:v>44348</c:v>
                </c:pt>
                <c:pt idx="104">
                  <c:v>44349</c:v>
                </c:pt>
                <c:pt idx="105">
                  <c:v>44350</c:v>
                </c:pt>
                <c:pt idx="106">
                  <c:v>44351</c:v>
                </c:pt>
                <c:pt idx="107">
                  <c:v>44354</c:v>
                </c:pt>
                <c:pt idx="108">
                  <c:v>44355</c:v>
                </c:pt>
                <c:pt idx="109">
                  <c:v>44356</c:v>
                </c:pt>
                <c:pt idx="110">
                  <c:v>44357</c:v>
                </c:pt>
                <c:pt idx="111">
                  <c:v>44358</c:v>
                </c:pt>
                <c:pt idx="112">
                  <c:v>44361</c:v>
                </c:pt>
                <c:pt idx="113">
                  <c:v>44362</c:v>
                </c:pt>
                <c:pt idx="114">
                  <c:v>44363</c:v>
                </c:pt>
                <c:pt idx="115">
                  <c:v>44364</c:v>
                </c:pt>
                <c:pt idx="116">
                  <c:v>44365</c:v>
                </c:pt>
                <c:pt idx="117">
                  <c:v>44368</c:v>
                </c:pt>
                <c:pt idx="118">
                  <c:v>44369</c:v>
                </c:pt>
                <c:pt idx="119">
                  <c:v>44370</c:v>
                </c:pt>
                <c:pt idx="120">
                  <c:v>44371</c:v>
                </c:pt>
                <c:pt idx="121">
                  <c:v>44372</c:v>
                </c:pt>
                <c:pt idx="122">
                  <c:v>44375</c:v>
                </c:pt>
                <c:pt idx="123">
                  <c:v>44376</c:v>
                </c:pt>
                <c:pt idx="124">
                  <c:v>44377</c:v>
                </c:pt>
                <c:pt idx="125">
                  <c:v>44378</c:v>
                </c:pt>
                <c:pt idx="126">
                  <c:v>44379</c:v>
                </c:pt>
                <c:pt idx="127">
                  <c:v>44382</c:v>
                </c:pt>
                <c:pt idx="128">
                  <c:v>44383</c:v>
                </c:pt>
                <c:pt idx="129">
                  <c:v>44384</c:v>
                </c:pt>
                <c:pt idx="130">
                  <c:v>44385</c:v>
                </c:pt>
                <c:pt idx="131">
                  <c:v>44386</c:v>
                </c:pt>
                <c:pt idx="132">
                  <c:v>44389</c:v>
                </c:pt>
                <c:pt idx="133">
                  <c:v>44390</c:v>
                </c:pt>
                <c:pt idx="134">
                  <c:v>44391</c:v>
                </c:pt>
                <c:pt idx="135">
                  <c:v>44392</c:v>
                </c:pt>
                <c:pt idx="136">
                  <c:v>44393</c:v>
                </c:pt>
                <c:pt idx="137">
                  <c:v>44396</c:v>
                </c:pt>
                <c:pt idx="138">
                  <c:v>44398</c:v>
                </c:pt>
                <c:pt idx="139">
                  <c:v>44399</c:v>
                </c:pt>
                <c:pt idx="140">
                  <c:v>44400</c:v>
                </c:pt>
                <c:pt idx="141">
                  <c:v>44403</c:v>
                </c:pt>
                <c:pt idx="142">
                  <c:v>44404</c:v>
                </c:pt>
                <c:pt idx="143">
                  <c:v>44405</c:v>
                </c:pt>
                <c:pt idx="144">
                  <c:v>44406</c:v>
                </c:pt>
                <c:pt idx="145">
                  <c:v>44407</c:v>
                </c:pt>
                <c:pt idx="146">
                  <c:v>44410</c:v>
                </c:pt>
                <c:pt idx="147">
                  <c:v>44411</c:v>
                </c:pt>
                <c:pt idx="148">
                  <c:v>44412</c:v>
                </c:pt>
                <c:pt idx="149">
                  <c:v>44413</c:v>
                </c:pt>
                <c:pt idx="150">
                  <c:v>44414</c:v>
                </c:pt>
                <c:pt idx="151">
                  <c:v>44417</c:v>
                </c:pt>
                <c:pt idx="152">
                  <c:v>44418</c:v>
                </c:pt>
                <c:pt idx="153">
                  <c:v>44419</c:v>
                </c:pt>
                <c:pt idx="154">
                  <c:v>44420</c:v>
                </c:pt>
                <c:pt idx="155">
                  <c:v>44421</c:v>
                </c:pt>
                <c:pt idx="156">
                  <c:v>44424</c:v>
                </c:pt>
                <c:pt idx="157">
                  <c:v>44425</c:v>
                </c:pt>
                <c:pt idx="158">
                  <c:v>44426</c:v>
                </c:pt>
                <c:pt idx="159">
                  <c:v>44427</c:v>
                </c:pt>
                <c:pt idx="160">
                  <c:v>44428</c:v>
                </c:pt>
                <c:pt idx="161">
                  <c:v>44431</c:v>
                </c:pt>
                <c:pt idx="162">
                  <c:v>44432</c:v>
                </c:pt>
                <c:pt idx="163">
                  <c:v>44433</c:v>
                </c:pt>
                <c:pt idx="164">
                  <c:v>44434</c:v>
                </c:pt>
                <c:pt idx="165">
                  <c:v>44435</c:v>
                </c:pt>
                <c:pt idx="166">
                  <c:v>44438</c:v>
                </c:pt>
                <c:pt idx="167">
                  <c:v>44439</c:v>
                </c:pt>
                <c:pt idx="168">
                  <c:v>44440</c:v>
                </c:pt>
                <c:pt idx="169">
                  <c:v>44441</c:v>
                </c:pt>
                <c:pt idx="170">
                  <c:v>44442</c:v>
                </c:pt>
                <c:pt idx="171">
                  <c:v>44445</c:v>
                </c:pt>
                <c:pt idx="172">
                  <c:v>44446</c:v>
                </c:pt>
                <c:pt idx="173">
                  <c:v>44447</c:v>
                </c:pt>
                <c:pt idx="174">
                  <c:v>44448</c:v>
                </c:pt>
                <c:pt idx="175">
                  <c:v>44449</c:v>
                </c:pt>
                <c:pt idx="176">
                  <c:v>44452</c:v>
                </c:pt>
                <c:pt idx="177">
                  <c:v>44453</c:v>
                </c:pt>
                <c:pt idx="178">
                  <c:v>44454</c:v>
                </c:pt>
                <c:pt idx="179">
                  <c:v>44455</c:v>
                </c:pt>
                <c:pt idx="180">
                  <c:v>44456</c:v>
                </c:pt>
                <c:pt idx="181">
                  <c:v>44459</c:v>
                </c:pt>
                <c:pt idx="182">
                  <c:v>44460</c:v>
                </c:pt>
                <c:pt idx="183">
                  <c:v>44461</c:v>
                </c:pt>
                <c:pt idx="184">
                  <c:v>44462</c:v>
                </c:pt>
                <c:pt idx="185">
                  <c:v>44463</c:v>
                </c:pt>
                <c:pt idx="186">
                  <c:v>44466</c:v>
                </c:pt>
                <c:pt idx="187">
                  <c:v>44467</c:v>
                </c:pt>
                <c:pt idx="188">
                  <c:v>44468</c:v>
                </c:pt>
                <c:pt idx="189">
                  <c:v>44469</c:v>
                </c:pt>
                <c:pt idx="190">
                  <c:v>44470</c:v>
                </c:pt>
                <c:pt idx="191">
                  <c:v>44473</c:v>
                </c:pt>
                <c:pt idx="192">
                  <c:v>44474</c:v>
                </c:pt>
                <c:pt idx="193">
                  <c:v>44475</c:v>
                </c:pt>
                <c:pt idx="194">
                  <c:v>44476</c:v>
                </c:pt>
                <c:pt idx="195">
                  <c:v>44477</c:v>
                </c:pt>
                <c:pt idx="196">
                  <c:v>44480</c:v>
                </c:pt>
                <c:pt idx="197">
                  <c:v>44481</c:v>
                </c:pt>
                <c:pt idx="198">
                  <c:v>44482</c:v>
                </c:pt>
                <c:pt idx="199">
                  <c:v>44483</c:v>
                </c:pt>
                <c:pt idx="200">
                  <c:v>44484</c:v>
                </c:pt>
                <c:pt idx="201">
                  <c:v>44487</c:v>
                </c:pt>
                <c:pt idx="202">
                  <c:v>44488</c:v>
                </c:pt>
                <c:pt idx="203">
                  <c:v>44489</c:v>
                </c:pt>
                <c:pt idx="204">
                  <c:v>44490</c:v>
                </c:pt>
                <c:pt idx="205">
                  <c:v>44491</c:v>
                </c:pt>
                <c:pt idx="206">
                  <c:v>44494</c:v>
                </c:pt>
                <c:pt idx="207">
                  <c:v>44495</c:v>
                </c:pt>
                <c:pt idx="208">
                  <c:v>44496</c:v>
                </c:pt>
                <c:pt idx="209">
                  <c:v>44497</c:v>
                </c:pt>
                <c:pt idx="210">
                  <c:v>44498</c:v>
                </c:pt>
                <c:pt idx="211">
                  <c:v>44502</c:v>
                </c:pt>
                <c:pt idx="212">
                  <c:v>44503</c:v>
                </c:pt>
                <c:pt idx="213">
                  <c:v>44504</c:v>
                </c:pt>
                <c:pt idx="214">
                  <c:v>44505</c:v>
                </c:pt>
                <c:pt idx="215">
                  <c:v>44508</c:v>
                </c:pt>
                <c:pt idx="216">
                  <c:v>44509</c:v>
                </c:pt>
                <c:pt idx="217">
                  <c:v>44510</c:v>
                </c:pt>
                <c:pt idx="218">
                  <c:v>44511</c:v>
                </c:pt>
                <c:pt idx="219">
                  <c:v>44512</c:v>
                </c:pt>
                <c:pt idx="220">
                  <c:v>44515</c:v>
                </c:pt>
                <c:pt idx="221">
                  <c:v>44516</c:v>
                </c:pt>
                <c:pt idx="222">
                  <c:v>44517</c:v>
                </c:pt>
                <c:pt idx="223">
                  <c:v>44518</c:v>
                </c:pt>
                <c:pt idx="224">
                  <c:v>44519</c:v>
                </c:pt>
                <c:pt idx="225">
                  <c:v>44522</c:v>
                </c:pt>
                <c:pt idx="226">
                  <c:v>44523</c:v>
                </c:pt>
                <c:pt idx="227">
                  <c:v>44524</c:v>
                </c:pt>
                <c:pt idx="228">
                  <c:v>44525</c:v>
                </c:pt>
                <c:pt idx="229">
                  <c:v>44526</c:v>
                </c:pt>
                <c:pt idx="230">
                  <c:v>44529</c:v>
                </c:pt>
                <c:pt idx="231">
                  <c:v>44530</c:v>
                </c:pt>
                <c:pt idx="232">
                  <c:v>44531</c:v>
                </c:pt>
                <c:pt idx="233">
                  <c:v>44532</c:v>
                </c:pt>
                <c:pt idx="234">
                  <c:v>44533</c:v>
                </c:pt>
                <c:pt idx="235">
                  <c:v>44536</c:v>
                </c:pt>
                <c:pt idx="236">
                  <c:v>44537</c:v>
                </c:pt>
                <c:pt idx="237">
                  <c:v>44538</c:v>
                </c:pt>
                <c:pt idx="238">
                  <c:v>44539</c:v>
                </c:pt>
                <c:pt idx="239">
                  <c:v>44540</c:v>
                </c:pt>
                <c:pt idx="240">
                  <c:v>44543</c:v>
                </c:pt>
              </c:numCache>
            </c:numRef>
          </c:cat>
          <c:val>
            <c:numRef>
              <c:f>'1.6.C'!$R$3:$R$243</c:f>
              <c:numCache>
                <c:formatCode>0.00</c:formatCode>
                <c:ptCount val="241"/>
                <c:pt idx="0">
                  <c:v>-0.95</c:v>
                </c:pt>
                <c:pt idx="1">
                  <c:v>-0.94</c:v>
                </c:pt>
                <c:pt idx="2">
                  <c:v>-0.92</c:v>
                </c:pt>
                <c:pt idx="3">
                  <c:v>-0.85</c:v>
                </c:pt>
                <c:pt idx="4">
                  <c:v>-0.84</c:v>
                </c:pt>
                <c:pt idx="5">
                  <c:v>-0.8</c:v>
                </c:pt>
                <c:pt idx="6">
                  <c:v>-0.78</c:v>
                </c:pt>
                <c:pt idx="7">
                  <c:v>-0.79</c:v>
                </c:pt>
                <c:pt idx="8">
                  <c:v>-0.81</c:v>
                </c:pt>
                <c:pt idx="9">
                  <c:v>-0.78</c:v>
                </c:pt>
                <c:pt idx="10">
                  <c:v>-0.75</c:v>
                </c:pt>
                <c:pt idx="11">
                  <c:v>-0.74</c:v>
                </c:pt>
                <c:pt idx="12">
                  <c:v>-0.75</c:v>
                </c:pt>
                <c:pt idx="13">
                  <c:v>-0.74</c:v>
                </c:pt>
                <c:pt idx="14">
                  <c:v>-0.72</c:v>
                </c:pt>
                <c:pt idx="15">
                  <c:v>-0.73</c:v>
                </c:pt>
                <c:pt idx="16">
                  <c:v>-0.74</c:v>
                </c:pt>
                <c:pt idx="17">
                  <c:v>-0.72</c:v>
                </c:pt>
                <c:pt idx="18">
                  <c:v>-0.71</c:v>
                </c:pt>
                <c:pt idx="19">
                  <c:v>-0.72</c:v>
                </c:pt>
                <c:pt idx="20">
                  <c:v>-0.72</c:v>
                </c:pt>
                <c:pt idx="21">
                  <c:v>-0.72</c:v>
                </c:pt>
                <c:pt idx="22">
                  <c:v>-0.73</c:v>
                </c:pt>
                <c:pt idx="23">
                  <c:v>-0.72</c:v>
                </c:pt>
                <c:pt idx="24">
                  <c:v>-0.73</c:v>
                </c:pt>
                <c:pt idx="25">
                  <c:v>-0.63</c:v>
                </c:pt>
                <c:pt idx="26">
                  <c:v>-0.62</c:v>
                </c:pt>
                <c:pt idx="27">
                  <c:v>-0.61</c:v>
                </c:pt>
                <c:pt idx="28">
                  <c:v>-0.61</c:v>
                </c:pt>
                <c:pt idx="29">
                  <c:v>-0.59</c:v>
                </c:pt>
                <c:pt idx="30">
                  <c:v>-0.56000000000000005</c:v>
                </c:pt>
                <c:pt idx="31">
                  <c:v>-0.51</c:v>
                </c:pt>
                <c:pt idx="32">
                  <c:v>-0.46</c:v>
                </c:pt>
                <c:pt idx="33">
                  <c:v>-0.42</c:v>
                </c:pt>
                <c:pt idx="34">
                  <c:v>-0.37</c:v>
                </c:pt>
                <c:pt idx="35">
                  <c:v>-0.3</c:v>
                </c:pt>
                <c:pt idx="36">
                  <c:v>-0.32</c:v>
                </c:pt>
                <c:pt idx="37">
                  <c:v>-0.31</c:v>
                </c:pt>
                <c:pt idx="38">
                  <c:v>-0.21</c:v>
                </c:pt>
                <c:pt idx="39">
                  <c:v>-0.19</c:v>
                </c:pt>
                <c:pt idx="40">
                  <c:v>-0.23</c:v>
                </c:pt>
                <c:pt idx="41">
                  <c:v>-0.23</c:v>
                </c:pt>
                <c:pt idx="42">
                  <c:v>-0.2</c:v>
                </c:pt>
                <c:pt idx="43">
                  <c:v>-0.18</c:v>
                </c:pt>
                <c:pt idx="44">
                  <c:v>-0.12</c:v>
                </c:pt>
                <c:pt idx="45">
                  <c:v>-0.04</c:v>
                </c:pt>
                <c:pt idx="46">
                  <c:v>-7.0000000000000007E-2</c:v>
                </c:pt>
                <c:pt idx="47">
                  <c:v>-0.08</c:v>
                </c:pt>
                <c:pt idx="48">
                  <c:v>-0.14000000000000001</c:v>
                </c:pt>
                <c:pt idx="49">
                  <c:v>-0.09</c:v>
                </c:pt>
                <c:pt idx="50">
                  <c:v>-0.09</c:v>
                </c:pt>
                <c:pt idx="51">
                  <c:v>-0.1</c:v>
                </c:pt>
                <c:pt idx="52">
                  <c:v>-7.0000000000000007E-2</c:v>
                </c:pt>
                <c:pt idx="53">
                  <c:v>-0.03</c:v>
                </c:pt>
                <c:pt idx="54">
                  <c:v>-0.02</c:v>
                </c:pt>
                <c:pt idx="55">
                  <c:v>-0.03</c:v>
                </c:pt>
                <c:pt idx="56">
                  <c:v>0</c:v>
                </c:pt>
                <c:pt idx="57">
                  <c:v>0.03</c:v>
                </c:pt>
                <c:pt idx="58">
                  <c:v>0.02</c:v>
                </c:pt>
                <c:pt idx="59">
                  <c:v>0.03</c:v>
                </c:pt>
                <c:pt idx="60">
                  <c:v>0.04</c:v>
                </c:pt>
                <c:pt idx="61">
                  <c:v>0.09</c:v>
                </c:pt>
                <c:pt idx="62">
                  <c:v>0.08</c:v>
                </c:pt>
                <c:pt idx="63">
                  <c:v>0.1</c:v>
                </c:pt>
                <c:pt idx="64">
                  <c:v>7.0000000000000007E-2</c:v>
                </c:pt>
                <c:pt idx="65">
                  <c:v>0.06</c:v>
                </c:pt>
                <c:pt idx="66">
                  <c:v>0.04</c:v>
                </c:pt>
                <c:pt idx="67">
                  <c:v>0.02</c:v>
                </c:pt>
                <c:pt idx="68">
                  <c:v>0.05</c:v>
                </c:pt>
                <c:pt idx="69">
                  <c:v>0.08</c:v>
                </c:pt>
                <c:pt idx="70">
                  <c:v>0.09</c:v>
                </c:pt>
                <c:pt idx="71">
                  <c:v>7.0000000000000007E-2</c:v>
                </c:pt>
                <c:pt idx="72">
                  <c:v>7.0000000000000007E-2</c:v>
                </c:pt>
                <c:pt idx="73">
                  <c:v>0.03</c:v>
                </c:pt>
                <c:pt idx="74">
                  <c:v>0.02</c:v>
                </c:pt>
                <c:pt idx="75">
                  <c:v>0.06</c:v>
                </c:pt>
                <c:pt idx="76">
                  <c:v>7.0000000000000007E-2</c:v>
                </c:pt>
                <c:pt idx="77">
                  <c:v>0.06</c:v>
                </c:pt>
                <c:pt idx="78">
                  <c:v>0.06</c:v>
                </c:pt>
                <c:pt idx="79">
                  <c:v>0.08</c:v>
                </c:pt>
                <c:pt idx="80">
                  <c:v>0.11</c:v>
                </c:pt>
                <c:pt idx="81">
                  <c:v>0.13</c:v>
                </c:pt>
                <c:pt idx="82">
                  <c:v>0.14000000000000001</c:v>
                </c:pt>
                <c:pt idx="83">
                  <c:v>0.14000000000000001</c:v>
                </c:pt>
                <c:pt idx="84">
                  <c:v>0.17</c:v>
                </c:pt>
                <c:pt idx="85">
                  <c:v>0.16</c:v>
                </c:pt>
                <c:pt idx="86">
                  <c:v>0.13</c:v>
                </c:pt>
                <c:pt idx="87">
                  <c:v>0.1</c:v>
                </c:pt>
                <c:pt idx="88">
                  <c:v>0.1</c:v>
                </c:pt>
                <c:pt idx="89">
                  <c:v>0.16</c:v>
                </c:pt>
                <c:pt idx="90">
                  <c:v>0.21</c:v>
                </c:pt>
                <c:pt idx="91">
                  <c:v>0.2</c:v>
                </c:pt>
                <c:pt idx="92">
                  <c:v>0.24</c:v>
                </c:pt>
                <c:pt idx="93">
                  <c:v>0.24</c:v>
                </c:pt>
                <c:pt idx="94">
                  <c:v>0.26</c:v>
                </c:pt>
                <c:pt idx="95">
                  <c:v>0.25</c:v>
                </c:pt>
                <c:pt idx="96">
                  <c:v>0.24</c:v>
                </c:pt>
                <c:pt idx="97">
                  <c:v>0.24</c:v>
                </c:pt>
                <c:pt idx="98">
                  <c:v>0.22</c:v>
                </c:pt>
                <c:pt idx="99">
                  <c:v>0.2</c:v>
                </c:pt>
                <c:pt idx="100">
                  <c:v>0.19</c:v>
                </c:pt>
                <c:pt idx="101">
                  <c:v>0.18</c:v>
                </c:pt>
                <c:pt idx="102">
                  <c:v>0.16</c:v>
                </c:pt>
                <c:pt idx="103">
                  <c:v>0.16</c:v>
                </c:pt>
                <c:pt idx="104">
                  <c:v>0.14000000000000001</c:v>
                </c:pt>
                <c:pt idx="105">
                  <c:v>0.15</c:v>
                </c:pt>
                <c:pt idx="106">
                  <c:v>0.13</c:v>
                </c:pt>
                <c:pt idx="107">
                  <c:v>0.16</c:v>
                </c:pt>
                <c:pt idx="108">
                  <c:v>0.15</c:v>
                </c:pt>
                <c:pt idx="109">
                  <c:v>0.16</c:v>
                </c:pt>
                <c:pt idx="110">
                  <c:v>0.16</c:v>
                </c:pt>
                <c:pt idx="111">
                  <c:v>0.16</c:v>
                </c:pt>
                <c:pt idx="112">
                  <c:v>0.18</c:v>
                </c:pt>
                <c:pt idx="113">
                  <c:v>0.22</c:v>
                </c:pt>
                <c:pt idx="114">
                  <c:v>0.22</c:v>
                </c:pt>
                <c:pt idx="115">
                  <c:v>0.24</c:v>
                </c:pt>
                <c:pt idx="116">
                  <c:v>0.24</c:v>
                </c:pt>
                <c:pt idx="117">
                  <c:v>0.25</c:v>
                </c:pt>
                <c:pt idx="118">
                  <c:v>0.26</c:v>
                </c:pt>
                <c:pt idx="119">
                  <c:v>0.24</c:v>
                </c:pt>
                <c:pt idx="120">
                  <c:v>0.25</c:v>
                </c:pt>
                <c:pt idx="121">
                  <c:v>0.26</c:v>
                </c:pt>
                <c:pt idx="122">
                  <c:v>0.25</c:v>
                </c:pt>
                <c:pt idx="123">
                  <c:v>0.25</c:v>
                </c:pt>
                <c:pt idx="124">
                  <c:v>0.24</c:v>
                </c:pt>
                <c:pt idx="125">
                  <c:v>0.24</c:v>
                </c:pt>
                <c:pt idx="126">
                  <c:v>0.24</c:v>
                </c:pt>
                <c:pt idx="127">
                  <c:v>0.26</c:v>
                </c:pt>
                <c:pt idx="128">
                  <c:v>0.28000000000000003</c:v>
                </c:pt>
                <c:pt idx="129">
                  <c:v>0.27</c:v>
                </c:pt>
                <c:pt idx="130">
                  <c:v>0.25</c:v>
                </c:pt>
                <c:pt idx="131">
                  <c:v>0.25</c:v>
                </c:pt>
                <c:pt idx="132">
                  <c:v>0.26</c:v>
                </c:pt>
                <c:pt idx="133">
                  <c:v>0.28000000000000003</c:v>
                </c:pt>
                <c:pt idx="134">
                  <c:v>0.25</c:v>
                </c:pt>
                <c:pt idx="135">
                  <c:v>0.23</c:v>
                </c:pt>
                <c:pt idx="136">
                  <c:v>0.23</c:v>
                </c:pt>
                <c:pt idx="137">
                  <c:v>0.2</c:v>
                </c:pt>
                <c:pt idx="138">
                  <c:v>0.2</c:v>
                </c:pt>
                <c:pt idx="139">
                  <c:v>0.19</c:v>
                </c:pt>
                <c:pt idx="140">
                  <c:v>0.2</c:v>
                </c:pt>
                <c:pt idx="141">
                  <c:v>0.19</c:v>
                </c:pt>
                <c:pt idx="142">
                  <c:v>0.21</c:v>
                </c:pt>
                <c:pt idx="143">
                  <c:v>0.22</c:v>
                </c:pt>
                <c:pt idx="144">
                  <c:v>0.21</c:v>
                </c:pt>
                <c:pt idx="145">
                  <c:v>0.25</c:v>
                </c:pt>
                <c:pt idx="146">
                  <c:v>0.24</c:v>
                </c:pt>
                <c:pt idx="147">
                  <c:v>0.22</c:v>
                </c:pt>
                <c:pt idx="148">
                  <c:v>0.23</c:v>
                </c:pt>
                <c:pt idx="149">
                  <c:v>0.26</c:v>
                </c:pt>
                <c:pt idx="150">
                  <c:v>0.3</c:v>
                </c:pt>
                <c:pt idx="151">
                  <c:v>0.34</c:v>
                </c:pt>
                <c:pt idx="152">
                  <c:v>0.33</c:v>
                </c:pt>
                <c:pt idx="153">
                  <c:v>0.34</c:v>
                </c:pt>
                <c:pt idx="154">
                  <c:v>0.33</c:v>
                </c:pt>
                <c:pt idx="155">
                  <c:v>0.33</c:v>
                </c:pt>
                <c:pt idx="156">
                  <c:v>0.33</c:v>
                </c:pt>
                <c:pt idx="157">
                  <c:v>0.34</c:v>
                </c:pt>
                <c:pt idx="158">
                  <c:v>0.36</c:v>
                </c:pt>
                <c:pt idx="159">
                  <c:v>0.35</c:v>
                </c:pt>
                <c:pt idx="160">
                  <c:v>0.35</c:v>
                </c:pt>
                <c:pt idx="161">
                  <c:v>0.35</c:v>
                </c:pt>
                <c:pt idx="162">
                  <c:v>0.31</c:v>
                </c:pt>
                <c:pt idx="163">
                  <c:v>0.3</c:v>
                </c:pt>
                <c:pt idx="164">
                  <c:v>0.3</c:v>
                </c:pt>
                <c:pt idx="165">
                  <c:v>0.26</c:v>
                </c:pt>
                <c:pt idx="166">
                  <c:v>0.25</c:v>
                </c:pt>
                <c:pt idx="167">
                  <c:v>0.26</c:v>
                </c:pt>
                <c:pt idx="168">
                  <c:v>0.28999999999999998</c:v>
                </c:pt>
                <c:pt idx="169">
                  <c:v>0.31</c:v>
                </c:pt>
                <c:pt idx="170">
                  <c:v>0.32</c:v>
                </c:pt>
                <c:pt idx="171">
                  <c:v>0.32</c:v>
                </c:pt>
                <c:pt idx="172">
                  <c:v>0.35</c:v>
                </c:pt>
                <c:pt idx="173">
                  <c:v>0.39</c:v>
                </c:pt>
                <c:pt idx="174">
                  <c:v>0.38</c:v>
                </c:pt>
                <c:pt idx="175">
                  <c:v>0.38</c:v>
                </c:pt>
                <c:pt idx="176">
                  <c:v>0.39</c:v>
                </c:pt>
                <c:pt idx="177">
                  <c:v>0.41</c:v>
                </c:pt>
                <c:pt idx="178">
                  <c:v>0.41</c:v>
                </c:pt>
                <c:pt idx="179">
                  <c:v>0.41</c:v>
                </c:pt>
                <c:pt idx="180">
                  <c:v>0.44</c:v>
                </c:pt>
                <c:pt idx="181">
                  <c:v>0.45</c:v>
                </c:pt>
                <c:pt idx="182">
                  <c:v>0.43</c:v>
                </c:pt>
                <c:pt idx="183">
                  <c:v>0.43</c:v>
                </c:pt>
                <c:pt idx="184">
                  <c:v>0.48</c:v>
                </c:pt>
                <c:pt idx="185">
                  <c:v>0.52</c:v>
                </c:pt>
                <c:pt idx="186">
                  <c:v>0.56999999999999995</c:v>
                </c:pt>
                <c:pt idx="187">
                  <c:v>0.63</c:v>
                </c:pt>
                <c:pt idx="188">
                  <c:v>0.62</c:v>
                </c:pt>
                <c:pt idx="189">
                  <c:v>0.64</c:v>
                </c:pt>
                <c:pt idx="190">
                  <c:v>0.66</c:v>
                </c:pt>
                <c:pt idx="191">
                  <c:v>0.7</c:v>
                </c:pt>
                <c:pt idx="192">
                  <c:v>0.73</c:v>
                </c:pt>
                <c:pt idx="193">
                  <c:v>0.76</c:v>
                </c:pt>
                <c:pt idx="194">
                  <c:v>0.76</c:v>
                </c:pt>
                <c:pt idx="195">
                  <c:v>0.78</c:v>
                </c:pt>
                <c:pt idx="196">
                  <c:v>0.81</c:v>
                </c:pt>
                <c:pt idx="197">
                  <c:v>0.83</c:v>
                </c:pt>
                <c:pt idx="198">
                  <c:v>0.81</c:v>
                </c:pt>
                <c:pt idx="199">
                  <c:v>0.77</c:v>
                </c:pt>
                <c:pt idx="200">
                  <c:v>0.78</c:v>
                </c:pt>
                <c:pt idx="201">
                  <c:v>0.85</c:v>
                </c:pt>
                <c:pt idx="202">
                  <c:v>0.85</c:v>
                </c:pt>
                <c:pt idx="203">
                  <c:v>0.87</c:v>
                </c:pt>
                <c:pt idx="204">
                  <c:v>0.91</c:v>
                </c:pt>
                <c:pt idx="205">
                  <c:v>0.97</c:v>
                </c:pt>
                <c:pt idx="206">
                  <c:v>0.94</c:v>
                </c:pt>
                <c:pt idx="207">
                  <c:v>0.94</c:v>
                </c:pt>
                <c:pt idx="208">
                  <c:v>0.92</c:v>
                </c:pt>
                <c:pt idx="209">
                  <c:v>0.95</c:v>
                </c:pt>
                <c:pt idx="210">
                  <c:v>0.93</c:v>
                </c:pt>
                <c:pt idx="211">
                  <c:v>0.94</c:v>
                </c:pt>
                <c:pt idx="212">
                  <c:v>0.93</c:v>
                </c:pt>
                <c:pt idx="213">
                  <c:v>0.92</c:v>
                </c:pt>
                <c:pt idx="214">
                  <c:v>0.88</c:v>
                </c:pt>
                <c:pt idx="215">
                  <c:v>0.85</c:v>
                </c:pt>
                <c:pt idx="216">
                  <c:v>0.82</c:v>
                </c:pt>
                <c:pt idx="217">
                  <c:v>0.82</c:v>
                </c:pt>
                <c:pt idx="218">
                  <c:v>0.82</c:v>
                </c:pt>
                <c:pt idx="219">
                  <c:v>0.87</c:v>
                </c:pt>
                <c:pt idx="220">
                  <c:v>0.9</c:v>
                </c:pt>
                <c:pt idx="221">
                  <c:v>0.97</c:v>
                </c:pt>
                <c:pt idx="222">
                  <c:v>0.98</c:v>
                </c:pt>
                <c:pt idx="223">
                  <c:v>1</c:v>
                </c:pt>
                <c:pt idx="224">
                  <c:v>1.01</c:v>
                </c:pt>
                <c:pt idx="225">
                  <c:v>1.07</c:v>
                </c:pt>
                <c:pt idx="226">
                  <c:v>1.17</c:v>
                </c:pt>
                <c:pt idx="227">
                  <c:v>1.19</c:v>
                </c:pt>
                <c:pt idx="228">
                  <c:v>1.18</c:v>
                </c:pt>
                <c:pt idx="229">
                  <c:v>1.18</c:v>
                </c:pt>
                <c:pt idx="230">
                  <c:v>1.17</c:v>
                </c:pt>
                <c:pt idx="231">
                  <c:v>1.1200000000000001</c:v>
                </c:pt>
                <c:pt idx="232">
                  <c:v>1.1299999999999999</c:v>
                </c:pt>
                <c:pt idx="233">
                  <c:v>1.1100000000000001</c:v>
                </c:pt>
                <c:pt idx="234">
                  <c:v>1.1000000000000001</c:v>
                </c:pt>
                <c:pt idx="235">
                  <c:v>1.0900000000000001</c:v>
                </c:pt>
                <c:pt idx="236">
                  <c:v>1.0900000000000001</c:v>
                </c:pt>
                <c:pt idx="237">
                  <c:v>1.08</c:v>
                </c:pt>
                <c:pt idx="238">
                  <c:v>1.08</c:v>
                </c:pt>
                <c:pt idx="239">
                  <c:v>1.06</c:v>
                </c:pt>
                <c:pt idx="240">
                  <c:v>1.06</c:v>
                </c:pt>
              </c:numCache>
            </c:numRef>
          </c:val>
          <c:smooth val="0"/>
          <c:extLst>
            <c:ext xmlns:c16="http://schemas.microsoft.com/office/drawing/2014/chart" uri="{C3380CC4-5D6E-409C-BE32-E72D297353CC}">
              <c16:uniqueId val="{00000002-8CDA-487E-AC59-5AC7E23E4C31}"/>
            </c:ext>
          </c:extLst>
        </c:ser>
        <c:dLbls>
          <c:showLegendKey val="0"/>
          <c:showVal val="0"/>
          <c:showCatName val="0"/>
          <c:showSerName val="0"/>
          <c:showPercent val="0"/>
          <c:showBubbleSize val="0"/>
        </c:dLbls>
        <c:smooth val="0"/>
        <c:axId val="1951911407"/>
        <c:axId val="1951919311"/>
      </c:lineChart>
      <c:dateAx>
        <c:axId val="1951911407"/>
        <c:scaling>
          <c:orientation val="minMax"/>
        </c:scaling>
        <c:delete val="0"/>
        <c:axPos val="b"/>
        <c:numFmt formatCode="[$-409]mmm\-yy;@" sourceLinked="0"/>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919311"/>
        <c:crosses val="autoZero"/>
        <c:auto val="1"/>
        <c:lblOffset val="100"/>
        <c:baseTimeUnit val="days"/>
        <c:majorUnit val="1"/>
        <c:majorTimeUnit val="months"/>
      </c:dateAx>
      <c:valAx>
        <c:axId val="1951919311"/>
        <c:scaling>
          <c:orientation val="minMax"/>
          <c:max val="1.5"/>
          <c:min val="-1"/>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911407"/>
        <c:crosses val="autoZero"/>
        <c:crossBetween val="between"/>
        <c:majorUnit val="0.5"/>
      </c:valAx>
      <c:spPr>
        <a:noFill/>
        <a:ln>
          <a:noFill/>
        </a:ln>
        <a:effectLst/>
      </c:spPr>
    </c:plotArea>
    <c:legend>
      <c:legendPos val="b"/>
      <c:layout>
        <c:manualLayout>
          <c:xMode val="edge"/>
          <c:yMode val="edge"/>
          <c:x val="0.11265912073490814"/>
          <c:y val="8.6310294546515023E-2"/>
          <c:w val="0.82041320478054247"/>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80074365704285E-2"/>
          <c:y val="0.1108795567220764"/>
          <c:w val="0.86643514873140859"/>
          <c:h val="0.70950306211723535"/>
        </c:manualLayout>
      </c:layout>
      <c:barChart>
        <c:barDir val="col"/>
        <c:grouping val="clustered"/>
        <c:varyColors val="0"/>
        <c:ser>
          <c:idx val="0"/>
          <c:order val="0"/>
          <c:tx>
            <c:strRef>
              <c:f>'1.6.D'!$R$2</c:f>
              <c:strCache>
                <c:ptCount val="1"/>
                <c:pt idx="0">
                  <c:v>Portfolio flows</c:v>
                </c:pt>
              </c:strCache>
            </c:strRef>
          </c:tx>
          <c:spPr>
            <a:solidFill>
              <a:srgbClr val="EB1C2D"/>
            </a:solidFill>
            <a:ln>
              <a:noFill/>
            </a:ln>
            <a:effectLst/>
          </c:spPr>
          <c:invertIfNegative val="0"/>
          <c:cat>
            <c:multiLvlStrRef>
              <c:f>'1.6.D'!$P$3:$Q$10</c:f>
              <c:multiLvlStrCache>
                <c:ptCount val="8"/>
                <c:lvl>
                  <c:pt idx="7">
                    <c:v> </c:v>
                  </c:pt>
                </c:lvl>
                <c:lvl>
                  <c:pt idx="0">
                    <c:v>2020</c:v>
                  </c:pt>
                  <c:pt idx="4">
                    <c:v>2021</c:v>
                  </c:pt>
                </c:lvl>
              </c:multiLvlStrCache>
            </c:multiLvlStrRef>
          </c:cat>
          <c:val>
            <c:numRef>
              <c:f>'1.6.D'!$R$3:$R$10</c:f>
              <c:numCache>
                <c:formatCode>General</c:formatCode>
                <c:ptCount val="8"/>
                <c:pt idx="0">
                  <c:v>-0.57999999999999996</c:v>
                </c:pt>
                <c:pt idx="1">
                  <c:v>-0.22</c:v>
                </c:pt>
                <c:pt idx="2">
                  <c:v>-0.04</c:v>
                </c:pt>
                <c:pt idx="3">
                  <c:v>0.36</c:v>
                </c:pt>
                <c:pt idx="4">
                  <c:v>0.01</c:v>
                </c:pt>
                <c:pt idx="5">
                  <c:v>0.01</c:v>
                </c:pt>
                <c:pt idx="6">
                  <c:v>-0.02</c:v>
                </c:pt>
                <c:pt idx="7">
                  <c:v>-0.14000000000000001</c:v>
                </c:pt>
              </c:numCache>
            </c:numRef>
          </c:val>
          <c:extLst>
            <c:ext xmlns:c16="http://schemas.microsoft.com/office/drawing/2014/chart" uri="{C3380CC4-5D6E-409C-BE32-E72D297353CC}">
              <c16:uniqueId val="{00000000-161B-43CE-AAE3-BF25735DCD78}"/>
            </c:ext>
          </c:extLst>
        </c:ser>
        <c:ser>
          <c:idx val="1"/>
          <c:order val="1"/>
          <c:tx>
            <c:strRef>
              <c:f>'1.6.D'!$S$2</c:f>
              <c:strCache>
                <c:ptCount val="1"/>
                <c:pt idx="0">
                  <c:v>Bond issuance</c:v>
                </c:pt>
              </c:strCache>
            </c:strRef>
          </c:tx>
          <c:spPr>
            <a:solidFill>
              <a:srgbClr val="002345"/>
            </a:solidFill>
            <a:ln>
              <a:noFill/>
            </a:ln>
            <a:effectLst/>
          </c:spPr>
          <c:invertIfNegative val="0"/>
          <c:cat>
            <c:multiLvlStrRef>
              <c:f>'1.6.D'!$P$3:$Q$10</c:f>
              <c:multiLvlStrCache>
                <c:ptCount val="8"/>
                <c:lvl>
                  <c:pt idx="7">
                    <c:v> </c:v>
                  </c:pt>
                </c:lvl>
                <c:lvl>
                  <c:pt idx="0">
                    <c:v>2020</c:v>
                  </c:pt>
                  <c:pt idx="4">
                    <c:v>2021</c:v>
                  </c:pt>
                </c:lvl>
              </c:multiLvlStrCache>
            </c:multiLvlStrRef>
          </c:cat>
          <c:val>
            <c:numRef>
              <c:f>'1.6.D'!$S$3:$S$10</c:f>
              <c:numCache>
                <c:formatCode>General</c:formatCode>
                <c:ptCount val="8"/>
                <c:pt idx="0">
                  <c:v>0.59</c:v>
                </c:pt>
                <c:pt idx="1">
                  <c:v>0.51</c:v>
                </c:pt>
                <c:pt idx="2">
                  <c:v>0.26</c:v>
                </c:pt>
                <c:pt idx="3">
                  <c:v>0.45</c:v>
                </c:pt>
                <c:pt idx="4">
                  <c:v>0.53</c:v>
                </c:pt>
                <c:pt idx="5" formatCode="0.00">
                  <c:v>0.5</c:v>
                </c:pt>
                <c:pt idx="6">
                  <c:v>0.35</c:v>
                </c:pt>
                <c:pt idx="7">
                  <c:v>0.15</c:v>
                </c:pt>
              </c:numCache>
            </c:numRef>
          </c:val>
          <c:extLst>
            <c:ext xmlns:c16="http://schemas.microsoft.com/office/drawing/2014/chart" uri="{C3380CC4-5D6E-409C-BE32-E72D297353CC}">
              <c16:uniqueId val="{00000001-161B-43CE-AAE3-BF25735DCD78}"/>
            </c:ext>
          </c:extLst>
        </c:ser>
        <c:dLbls>
          <c:showLegendKey val="0"/>
          <c:showVal val="0"/>
          <c:showCatName val="0"/>
          <c:showSerName val="0"/>
          <c:showPercent val="0"/>
          <c:showBubbleSize val="0"/>
        </c:dLbls>
        <c:gapWidth val="73"/>
        <c:overlap val="-27"/>
        <c:axId val="547228928"/>
        <c:axId val="547268032"/>
      </c:barChart>
      <c:catAx>
        <c:axId val="54722892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47268032"/>
        <c:crosses val="autoZero"/>
        <c:auto val="1"/>
        <c:lblAlgn val="ctr"/>
        <c:lblOffset val="100"/>
        <c:noMultiLvlLbl val="0"/>
      </c:catAx>
      <c:valAx>
        <c:axId val="547268032"/>
        <c:scaling>
          <c:orientation val="minMax"/>
          <c:max val="0.8"/>
          <c:min val="-0.8"/>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47228928"/>
        <c:crosses val="autoZero"/>
        <c:crossBetween val="between"/>
        <c:majorUnit val="0.4"/>
      </c:valAx>
      <c:spPr>
        <a:noFill/>
        <a:ln>
          <a:noFill/>
        </a:ln>
        <a:effectLst/>
      </c:spPr>
    </c:plotArea>
    <c:legend>
      <c:legendPos val="r"/>
      <c:layout>
        <c:manualLayout>
          <c:xMode val="edge"/>
          <c:yMode val="edge"/>
          <c:x val="0.52589555993000869"/>
          <c:y val="1.5939924176144645E-2"/>
          <c:w val="0.44215999562554681"/>
          <c:h val="0.16957363662875474"/>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5400000" vert="horz"/>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3"/>
          <c:tx>
            <c:strRef>
              <c:f>'1.7.A'!$Q$6</c:f>
              <c:strCache>
                <c:ptCount val="1"/>
                <c:pt idx="0">
                  <c:v>Shading</c:v>
                </c:pt>
              </c:strCache>
            </c:strRef>
          </c:tx>
          <c:spPr>
            <a:solidFill>
              <a:srgbClr val="E4E4E4"/>
            </a:solidFill>
            <a:ln w="1333500">
              <a:solidFill>
                <a:srgbClr val="E4E4E4"/>
              </a:solidFill>
            </a:ln>
            <a:effectLst/>
          </c:spPr>
          <c:cat>
            <c:numRef>
              <c:f>'1.7.A'!$R$2:$U$2</c:f>
              <c:numCache>
                <c:formatCode>General</c:formatCode>
                <c:ptCount val="4"/>
                <c:pt idx="0">
                  <c:v>2020</c:v>
                </c:pt>
                <c:pt idx="1">
                  <c:v>2021</c:v>
                </c:pt>
                <c:pt idx="2">
                  <c:v>2022</c:v>
                </c:pt>
                <c:pt idx="3">
                  <c:v>2023</c:v>
                </c:pt>
              </c:numCache>
            </c:numRef>
          </c:cat>
          <c:val>
            <c:numRef>
              <c:f>'1.7.A'!$R$6:$U$6</c:f>
              <c:numCache>
                <c:formatCode>General</c:formatCode>
                <c:ptCount val="4"/>
                <c:pt idx="2">
                  <c:v>6</c:v>
                </c:pt>
                <c:pt idx="3">
                  <c:v>6</c:v>
                </c:pt>
              </c:numCache>
            </c:numRef>
          </c:val>
          <c:extLst>
            <c:ext xmlns:c16="http://schemas.microsoft.com/office/drawing/2014/chart" uri="{C3380CC4-5D6E-409C-BE32-E72D297353CC}">
              <c16:uniqueId val="{00000000-DE80-4924-BC88-2CDE3777B0D4}"/>
            </c:ext>
          </c:extLst>
        </c:ser>
        <c:ser>
          <c:idx val="4"/>
          <c:order val="4"/>
          <c:tx>
            <c:strRef>
              <c:f>'1.7.A'!$Q$7</c:f>
              <c:strCache>
                <c:ptCount val="1"/>
                <c:pt idx="0">
                  <c:v>Shading</c:v>
                </c:pt>
              </c:strCache>
            </c:strRef>
          </c:tx>
          <c:spPr>
            <a:solidFill>
              <a:srgbClr val="E4E4E4"/>
            </a:solidFill>
            <a:ln w="1333500">
              <a:solidFill>
                <a:srgbClr val="E4E4E4"/>
              </a:solidFill>
            </a:ln>
            <a:effectLst/>
          </c:spPr>
          <c:cat>
            <c:numRef>
              <c:f>'1.7.A'!$R$2:$U$2</c:f>
              <c:numCache>
                <c:formatCode>General</c:formatCode>
                <c:ptCount val="4"/>
                <c:pt idx="0">
                  <c:v>2020</c:v>
                </c:pt>
                <c:pt idx="1">
                  <c:v>2021</c:v>
                </c:pt>
                <c:pt idx="2">
                  <c:v>2022</c:v>
                </c:pt>
                <c:pt idx="3">
                  <c:v>2023</c:v>
                </c:pt>
              </c:numCache>
            </c:numRef>
          </c:cat>
          <c:val>
            <c:numRef>
              <c:f>'1.7.A'!$R$7:$U$7</c:f>
              <c:numCache>
                <c:formatCode>General</c:formatCode>
                <c:ptCount val="4"/>
                <c:pt idx="2">
                  <c:v>-10</c:v>
                </c:pt>
                <c:pt idx="3">
                  <c:v>-10</c:v>
                </c:pt>
              </c:numCache>
            </c:numRef>
          </c:val>
          <c:extLst>
            <c:ext xmlns:c16="http://schemas.microsoft.com/office/drawing/2014/chart" uri="{C3380CC4-5D6E-409C-BE32-E72D297353CC}">
              <c16:uniqueId val="{00000001-DE80-4924-BC88-2CDE3777B0D4}"/>
            </c:ext>
          </c:extLst>
        </c:ser>
        <c:dLbls>
          <c:showLegendKey val="0"/>
          <c:showVal val="0"/>
          <c:showCatName val="0"/>
          <c:showSerName val="0"/>
          <c:showPercent val="0"/>
          <c:showBubbleSize val="0"/>
        </c:dLbls>
        <c:axId val="1980003391"/>
        <c:axId val="1980002559"/>
      </c:areaChart>
      <c:barChart>
        <c:barDir val="col"/>
        <c:grouping val="clustered"/>
        <c:varyColors val="0"/>
        <c:ser>
          <c:idx val="0"/>
          <c:order val="0"/>
          <c:tx>
            <c:strRef>
              <c:f>'1.7.A'!$Q$3</c:f>
              <c:strCache>
                <c:ptCount val="1"/>
                <c:pt idx="0">
                  <c:v>United States</c:v>
                </c:pt>
              </c:strCache>
            </c:strRef>
          </c:tx>
          <c:spPr>
            <a:solidFill>
              <a:srgbClr val="002345"/>
            </a:solidFill>
            <a:ln w="76200">
              <a:noFill/>
            </a:ln>
            <a:effectLst/>
          </c:spPr>
          <c:invertIfNegative val="0"/>
          <c:cat>
            <c:numRef>
              <c:f>'1.7.A'!$R$2:$U$2</c:f>
              <c:numCache>
                <c:formatCode>General</c:formatCode>
                <c:ptCount val="4"/>
                <c:pt idx="0">
                  <c:v>2020</c:v>
                </c:pt>
                <c:pt idx="1">
                  <c:v>2021</c:v>
                </c:pt>
                <c:pt idx="2">
                  <c:v>2022</c:v>
                </c:pt>
                <c:pt idx="3">
                  <c:v>2023</c:v>
                </c:pt>
              </c:numCache>
            </c:numRef>
          </c:cat>
          <c:val>
            <c:numRef>
              <c:f>'1.7.A'!$R$3:$U$3</c:f>
              <c:numCache>
                <c:formatCode>General</c:formatCode>
                <c:ptCount val="4"/>
                <c:pt idx="0">
                  <c:v>-9.1999999999999993</c:v>
                </c:pt>
                <c:pt idx="1">
                  <c:v>3.8</c:v>
                </c:pt>
                <c:pt idx="2" formatCode="0.0">
                  <c:v>5</c:v>
                </c:pt>
                <c:pt idx="3">
                  <c:v>0.2</c:v>
                </c:pt>
              </c:numCache>
            </c:numRef>
          </c:val>
          <c:extLst>
            <c:ext xmlns:c16="http://schemas.microsoft.com/office/drawing/2014/chart" uri="{C3380CC4-5D6E-409C-BE32-E72D297353CC}">
              <c16:uniqueId val="{00000002-DE80-4924-BC88-2CDE3777B0D4}"/>
            </c:ext>
          </c:extLst>
        </c:ser>
        <c:ser>
          <c:idx val="1"/>
          <c:order val="1"/>
          <c:tx>
            <c:strRef>
              <c:f>'1.7.A'!$Q$4</c:f>
              <c:strCache>
                <c:ptCount val="1"/>
                <c:pt idx="0">
                  <c:v>Euro area</c:v>
                </c:pt>
              </c:strCache>
            </c:strRef>
          </c:tx>
          <c:spPr>
            <a:solidFill>
              <a:srgbClr val="EB1C2D"/>
            </a:solidFill>
            <a:ln w="76200">
              <a:noFill/>
            </a:ln>
            <a:effectLst/>
          </c:spPr>
          <c:invertIfNegative val="0"/>
          <c:cat>
            <c:numRef>
              <c:f>'1.7.A'!$R$2:$U$2</c:f>
              <c:numCache>
                <c:formatCode>General</c:formatCode>
                <c:ptCount val="4"/>
                <c:pt idx="0">
                  <c:v>2020</c:v>
                </c:pt>
                <c:pt idx="1">
                  <c:v>2021</c:v>
                </c:pt>
                <c:pt idx="2">
                  <c:v>2022</c:v>
                </c:pt>
                <c:pt idx="3">
                  <c:v>2023</c:v>
                </c:pt>
              </c:numCache>
            </c:numRef>
          </c:cat>
          <c:val>
            <c:numRef>
              <c:f>'1.7.A'!$R$4:$U$4</c:f>
              <c:numCache>
                <c:formatCode>General</c:formatCode>
                <c:ptCount val="4"/>
                <c:pt idx="0">
                  <c:v>-6.4</c:v>
                </c:pt>
                <c:pt idx="1">
                  <c:v>2.2000000000000002</c:v>
                </c:pt>
                <c:pt idx="2">
                  <c:v>4.5</c:v>
                </c:pt>
                <c:pt idx="3">
                  <c:v>0.1</c:v>
                </c:pt>
              </c:numCache>
            </c:numRef>
          </c:val>
          <c:extLst>
            <c:ext xmlns:c16="http://schemas.microsoft.com/office/drawing/2014/chart" uri="{C3380CC4-5D6E-409C-BE32-E72D297353CC}">
              <c16:uniqueId val="{00000003-DE80-4924-BC88-2CDE3777B0D4}"/>
            </c:ext>
          </c:extLst>
        </c:ser>
        <c:ser>
          <c:idx val="2"/>
          <c:order val="2"/>
          <c:tx>
            <c:strRef>
              <c:f>'1.7.A'!$Q$5</c:f>
              <c:strCache>
                <c:ptCount val="1"/>
                <c:pt idx="0">
                  <c:v>Japan</c:v>
                </c:pt>
              </c:strCache>
            </c:strRef>
          </c:tx>
          <c:spPr>
            <a:solidFill>
              <a:srgbClr val="F78D28"/>
            </a:solidFill>
            <a:ln w="76200">
              <a:noFill/>
            </a:ln>
            <a:effectLst/>
          </c:spPr>
          <c:invertIfNegative val="0"/>
          <c:cat>
            <c:numRef>
              <c:f>'1.7.A'!$R$2:$U$2</c:f>
              <c:numCache>
                <c:formatCode>General</c:formatCode>
                <c:ptCount val="4"/>
                <c:pt idx="0">
                  <c:v>2020</c:v>
                </c:pt>
                <c:pt idx="1">
                  <c:v>2021</c:v>
                </c:pt>
                <c:pt idx="2">
                  <c:v>2022</c:v>
                </c:pt>
                <c:pt idx="3">
                  <c:v>2023</c:v>
                </c:pt>
              </c:numCache>
            </c:numRef>
          </c:cat>
          <c:val>
            <c:numRef>
              <c:f>'1.7.A'!$R$5:$U$5</c:f>
              <c:numCache>
                <c:formatCode>General</c:formatCode>
                <c:ptCount val="4"/>
                <c:pt idx="0">
                  <c:v>-7.3</c:v>
                </c:pt>
                <c:pt idx="1">
                  <c:v>3.8</c:v>
                </c:pt>
                <c:pt idx="2">
                  <c:v>4.0999999999999996</c:v>
                </c:pt>
                <c:pt idx="3">
                  <c:v>0.5</c:v>
                </c:pt>
              </c:numCache>
            </c:numRef>
          </c:val>
          <c:extLst>
            <c:ext xmlns:c16="http://schemas.microsoft.com/office/drawing/2014/chart" uri="{C3380CC4-5D6E-409C-BE32-E72D297353CC}">
              <c16:uniqueId val="{00000004-DE80-4924-BC88-2CDE3777B0D4}"/>
            </c:ext>
          </c:extLst>
        </c:ser>
        <c:dLbls>
          <c:showLegendKey val="0"/>
          <c:showVal val="0"/>
          <c:showCatName val="0"/>
          <c:showSerName val="0"/>
          <c:showPercent val="0"/>
          <c:showBubbleSize val="0"/>
        </c:dLbls>
        <c:gapWidth val="150"/>
        <c:axId val="636913087"/>
        <c:axId val="636911839"/>
      </c:barChart>
      <c:catAx>
        <c:axId val="636913087"/>
        <c:scaling>
          <c:orientation val="minMax"/>
        </c:scaling>
        <c:delete val="0"/>
        <c:axPos val="b"/>
        <c:numFmt formatCode="General" sourceLinked="1"/>
        <c:majorTickMark val="none"/>
        <c:minorTickMark val="none"/>
        <c:tickLblPos val="low"/>
        <c:spPr>
          <a:noFill/>
          <a:ln w="317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36911839"/>
        <c:crosses val="autoZero"/>
        <c:auto val="1"/>
        <c:lblAlgn val="ctr"/>
        <c:lblOffset val="100"/>
        <c:noMultiLvlLbl val="0"/>
      </c:catAx>
      <c:valAx>
        <c:axId val="636911839"/>
        <c:scaling>
          <c:orientation val="minMax"/>
          <c:max val="6"/>
          <c:min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36913087"/>
        <c:crosses val="autoZero"/>
        <c:crossBetween val="between"/>
      </c:valAx>
      <c:valAx>
        <c:axId val="1980002559"/>
        <c:scaling>
          <c:orientation val="minMax"/>
          <c:max val="6"/>
          <c:min val="-10"/>
        </c:scaling>
        <c:delete val="1"/>
        <c:axPos val="r"/>
        <c:numFmt formatCode="General" sourceLinked="1"/>
        <c:majorTickMark val="out"/>
        <c:minorTickMark val="none"/>
        <c:tickLblPos val="nextTo"/>
        <c:crossAx val="1980003391"/>
        <c:crosses val="max"/>
        <c:crossBetween val="between"/>
      </c:valAx>
      <c:catAx>
        <c:axId val="1980003391"/>
        <c:scaling>
          <c:orientation val="minMax"/>
        </c:scaling>
        <c:delete val="1"/>
        <c:axPos val="b"/>
        <c:numFmt formatCode="General" sourceLinked="1"/>
        <c:majorTickMark val="out"/>
        <c:minorTickMark val="none"/>
        <c:tickLblPos val="nextTo"/>
        <c:crossAx val="1980002559"/>
        <c:crosses val="autoZero"/>
        <c:auto val="1"/>
        <c:lblAlgn val="ctr"/>
        <c:lblOffset val="100"/>
        <c:noMultiLvlLbl val="0"/>
      </c:catAx>
      <c:spPr>
        <a:noFill/>
        <a:ln>
          <a:noFill/>
        </a:ln>
        <a:effectLst/>
      </c:spPr>
    </c:plotArea>
    <c:legend>
      <c:legendPos val="t"/>
      <c:legendEntry>
        <c:idx val="0"/>
        <c:delete val="1"/>
      </c:legendEntry>
      <c:legendEntry>
        <c:idx val="1"/>
        <c:delete val="1"/>
      </c:legendEntry>
      <c:layout>
        <c:manualLayout>
          <c:xMode val="edge"/>
          <c:yMode val="edge"/>
          <c:x val="0.18233169291338583"/>
          <c:y val="5.643682722418583E-3"/>
          <c:w val="0.81530005593394783"/>
          <c:h val="7.6958054314686483E-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18044619422572"/>
          <c:y val="0.11833391659375911"/>
          <c:w val="0.85985848643919505"/>
          <c:h val="0.76587474482356377"/>
        </c:manualLayout>
      </c:layout>
      <c:lineChart>
        <c:grouping val="standard"/>
        <c:varyColors val="0"/>
        <c:ser>
          <c:idx val="0"/>
          <c:order val="0"/>
          <c:tx>
            <c:strRef>
              <c:f>'1.7.B'!$Q$3</c:f>
              <c:strCache>
                <c:ptCount val="1"/>
                <c:pt idx="0">
                  <c:v>COVID-19</c:v>
                </c:pt>
              </c:strCache>
            </c:strRef>
          </c:tx>
          <c:spPr>
            <a:ln w="76200" cap="rnd">
              <a:solidFill>
                <a:srgbClr val="EB1C2D"/>
              </a:solidFill>
              <a:round/>
            </a:ln>
            <a:effectLst/>
          </c:spPr>
          <c:marker>
            <c:symbol val="none"/>
          </c:marker>
          <c:cat>
            <c:strRef>
              <c:f>'1.7.B'!$R$2:$V$2</c:f>
              <c:strCache>
                <c:ptCount val="5"/>
                <c:pt idx="0">
                  <c:v>t-1</c:v>
                </c:pt>
                <c:pt idx="1">
                  <c:v>t</c:v>
                </c:pt>
                <c:pt idx="2">
                  <c:v>t+1</c:v>
                </c:pt>
                <c:pt idx="3">
                  <c:v>t+2</c:v>
                </c:pt>
                <c:pt idx="4">
                  <c:v>t+3</c:v>
                </c:pt>
              </c:strCache>
            </c:strRef>
          </c:cat>
          <c:val>
            <c:numRef>
              <c:f>'1.7.B'!$R$3:$V$3</c:f>
              <c:numCache>
                <c:formatCode>General</c:formatCode>
                <c:ptCount val="5"/>
                <c:pt idx="0">
                  <c:v>100</c:v>
                </c:pt>
                <c:pt idx="1">
                  <c:v>96.2</c:v>
                </c:pt>
                <c:pt idx="2">
                  <c:v>101.1</c:v>
                </c:pt>
                <c:pt idx="3">
                  <c:v>105.2</c:v>
                </c:pt>
                <c:pt idx="4">
                  <c:v>108.1</c:v>
                </c:pt>
              </c:numCache>
            </c:numRef>
          </c:val>
          <c:smooth val="0"/>
          <c:extLst>
            <c:ext xmlns:c16="http://schemas.microsoft.com/office/drawing/2014/chart" uri="{C3380CC4-5D6E-409C-BE32-E72D297353CC}">
              <c16:uniqueId val="{00000000-1D5B-46DC-8604-187EFA1E9282}"/>
            </c:ext>
          </c:extLst>
        </c:ser>
        <c:ser>
          <c:idx val="1"/>
          <c:order val="1"/>
          <c:tx>
            <c:strRef>
              <c:f>'1.7.B'!$Q$4</c:f>
              <c:strCache>
                <c:ptCount val="1"/>
                <c:pt idx="0">
                  <c:v>Pre-pandemic trend</c:v>
                </c:pt>
              </c:strCache>
            </c:strRef>
          </c:tx>
          <c:spPr>
            <a:ln w="76200" cap="rnd">
              <a:solidFill>
                <a:srgbClr val="002345"/>
              </a:solidFill>
              <a:prstDash val="dash"/>
              <a:round/>
            </a:ln>
            <a:effectLst/>
          </c:spPr>
          <c:marker>
            <c:symbol val="none"/>
          </c:marker>
          <c:cat>
            <c:strRef>
              <c:f>'1.7.B'!$R$2:$V$2</c:f>
              <c:strCache>
                <c:ptCount val="5"/>
                <c:pt idx="0">
                  <c:v>t-1</c:v>
                </c:pt>
                <c:pt idx="1">
                  <c:v>t</c:v>
                </c:pt>
                <c:pt idx="2">
                  <c:v>t+1</c:v>
                </c:pt>
                <c:pt idx="3">
                  <c:v>t+2</c:v>
                </c:pt>
                <c:pt idx="4">
                  <c:v>t+3</c:v>
                </c:pt>
              </c:strCache>
            </c:strRef>
          </c:cat>
          <c:val>
            <c:numRef>
              <c:f>'1.7.B'!$R$4:$V$4</c:f>
              <c:numCache>
                <c:formatCode>General</c:formatCode>
                <c:ptCount val="5"/>
                <c:pt idx="0">
                  <c:v>100</c:v>
                </c:pt>
                <c:pt idx="1">
                  <c:v>101.3</c:v>
                </c:pt>
                <c:pt idx="2">
                  <c:v>103.5</c:v>
                </c:pt>
                <c:pt idx="3">
                  <c:v>105.6</c:v>
                </c:pt>
                <c:pt idx="4">
                  <c:v>107.8</c:v>
                </c:pt>
              </c:numCache>
            </c:numRef>
          </c:val>
          <c:smooth val="0"/>
          <c:extLst>
            <c:ext xmlns:c16="http://schemas.microsoft.com/office/drawing/2014/chart" uri="{C3380CC4-5D6E-409C-BE32-E72D297353CC}">
              <c16:uniqueId val="{00000001-1D5B-46DC-8604-187EFA1E9282}"/>
            </c:ext>
          </c:extLst>
        </c:ser>
        <c:ser>
          <c:idx val="2"/>
          <c:order val="2"/>
          <c:tx>
            <c:strRef>
              <c:f>'1.7.B'!$Q$5</c:f>
              <c:strCache>
                <c:ptCount val="1"/>
                <c:pt idx="0">
                  <c:v>Global financial crisis</c:v>
                </c:pt>
              </c:strCache>
            </c:strRef>
          </c:tx>
          <c:spPr>
            <a:ln w="76200" cap="rnd">
              <a:solidFill>
                <a:srgbClr val="F78D28"/>
              </a:solidFill>
              <a:round/>
            </a:ln>
            <a:effectLst/>
          </c:spPr>
          <c:marker>
            <c:symbol val="none"/>
          </c:marker>
          <c:cat>
            <c:strRef>
              <c:f>'1.7.B'!$R$2:$V$2</c:f>
              <c:strCache>
                <c:ptCount val="5"/>
                <c:pt idx="0">
                  <c:v>t-1</c:v>
                </c:pt>
                <c:pt idx="1">
                  <c:v>t</c:v>
                </c:pt>
                <c:pt idx="2">
                  <c:v>t+1</c:v>
                </c:pt>
                <c:pt idx="3">
                  <c:v>t+2</c:v>
                </c:pt>
                <c:pt idx="4">
                  <c:v>t+3</c:v>
                </c:pt>
              </c:strCache>
            </c:strRef>
          </c:cat>
          <c:val>
            <c:numRef>
              <c:f>'1.7.B'!$R$5:$V$5</c:f>
              <c:numCache>
                <c:formatCode>General</c:formatCode>
                <c:ptCount val="5"/>
                <c:pt idx="0">
                  <c:v>100</c:v>
                </c:pt>
                <c:pt idx="1">
                  <c:v>97.7</c:v>
                </c:pt>
                <c:pt idx="2">
                  <c:v>87.6</c:v>
                </c:pt>
                <c:pt idx="3">
                  <c:v>89.2</c:v>
                </c:pt>
                <c:pt idx="4">
                  <c:v>92.1</c:v>
                </c:pt>
              </c:numCache>
            </c:numRef>
          </c:val>
          <c:smooth val="0"/>
          <c:extLst>
            <c:ext xmlns:c16="http://schemas.microsoft.com/office/drawing/2014/chart" uri="{C3380CC4-5D6E-409C-BE32-E72D297353CC}">
              <c16:uniqueId val="{00000002-1D5B-46DC-8604-187EFA1E9282}"/>
            </c:ext>
          </c:extLst>
        </c:ser>
        <c:ser>
          <c:idx val="3"/>
          <c:order val="3"/>
          <c:tx>
            <c:strRef>
              <c:f>'1.7.B'!$Q$6</c:f>
              <c:strCache>
                <c:ptCount val="1"/>
                <c:pt idx="0">
                  <c:v>Line</c:v>
                </c:pt>
              </c:strCache>
            </c:strRef>
          </c:tx>
          <c:spPr>
            <a:ln w="28575" cap="rnd">
              <a:solidFill>
                <a:schemeClr val="tx1"/>
              </a:solidFill>
              <a:round/>
            </a:ln>
            <a:effectLst/>
          </c:spPr>
          <c:marker>
            <c:symbol val="none"/>
          </c:marker>
          <c:cat>
            <c:strRef>
              <c:f>'1.7.B'!$R$2:$V$2</c:f>
              <c:strCache>
                <c:ptCount val="5"/>
                <c:pt idx="0">
                  <c:v>t-1</c:v>
                </c:pt>
                <c:pt idx="1">
                  <c:v>t</c:v>
                </c:pt>
                <c:pt idx="2">
                  <c:v>t+1</c:v>
                </c:pt>
                <c:pt idx="3">
                  <c:v>t+2</c:v>
                </c:pt>
                <c:pt idx="4">
                  <c:v>t+3</c:v>
                </c:pt>
              </c:strCache>
            </c:strRef>
          </c:cat>
          <c:val>
            <c:numRef>
              <c:f>'1.7.B'!$R$6:$V$6</c:f>
              <c:numCache>
                <c:formatCode>General</c:formatCode>
                <c:ptCount val="5"/>
                <c:pt idx="0">
                  <c:v>100</c:v>
                </c:pt>
                <c:pt idx="1">
                  <c:v>100</c:v>
                </c:pt>
                <c:pt idx="2">
                  <c:v>100</c:v>
                </c:pt>
                <c:pt idx="3">
                  <c:v>100</c:v>
                </c:pt>
                <c:pt idx="4">
                  <c:v>100</c:v>
                </c:pt>
              </c:numCache>
            </c:numRef>
          </c:val>
          <c:smooth val="0"/>
          <c:extLst>
            <c:ext xmlns:c16="http://schemas.microsoft.com/office/drawing/2014/chart" uri="{C3380CC4-5D6E-409C-BE32-E72D297353CC}">
              <c16:uniqueId val="{00000003-1D5B-46DC-8604-187EFA1E9282}"/>
            </c:ext>
          </c:extLst>
        </c:ser>
        <c:dLbls>
          <c:showLegendKey val="0"/>
          <c:showVal val="0"/>
          <c:showCatName val="0"/>
          <c:showSerName val="0"/>
          <c:showPercent val="0"/>
          <c:showBubbleSize val="0"/>
        </c:dLbls>
        <c:smooth val="0"/>
        <c:axId val="61967903"/>
        <c:axId val="61978303"/>
      </c:lineChart>
      <c:catAx>
        <c:axId val="6196790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61978303"/>
        <c:crosses val="autoZero"/>
        <c:auto val="1"/>
        <c:lblAlgn val="ctr"/>
        <c:lblOffset val="100"/>
        <c:noMultiLvlLbl val="0"/>
      </c:catAx>
      <c:valAx>
        <c:axId val="61978303"/>
        <c:scaling>
          <c:orientation val="minMax"/>
          <c:max val="115"/>
          <c:min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1967903"/>
        <c:crosses val="autoZero"/>
        <c:crossBetween val="between"/>
        <c:majorUnit val="5"/>
      </c:valAx>
      <c:spPr>
        <a:noFill/>
        <a:ln>
          <a:noFill/>
        </a:ln>
        <a:effectLst/>
      </c:spPr>
    </c:plotArea>
    <c:legend>
      <c:legendPos val="t"/>
      <c:legendEntry>
        <c:idx val="3"/>
        <c:delete val="1"/>
      </c:legendEntry>
      <c:layout>
        <c:manualLayout>
          <c:xMode val="edge"/>
          <c:yMode val="edge"/>
          <c:x val="0.35958180227471559"/>
          <c:y val="1.0454927394505935E-3"/>
          <c:w val="0.57344361378965525"/>
          <c:h val="0.2154284047827354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53702765646871"/>
          <c:y val="0.13993789402934076"/>
          <c:w val="0.78117450842293867"/>
          <c:h val="0.6346754155730534"/>
        </c:manualLayout>
      </c:layout>
      <c:lineChart>
        <c:grouping val="standard"/>
        <c:varyColors val="0"/>
        <c:ser>
          <c:idx val="4"/>
          <c:order val="0"/>
          <c:tx>
            <c:strRef>
              <c:f>'1.7.C'!$U$2</c:f>
              <c:strCache>
                <c:ptCount val="1"/>
                <c:pt idx="0">
                  <c:v>Total employment</c:v>
                </c:pt>
              </c:strCache>
            </c:strRef>
          </c:tx>
          <c:spPr>
            <a:ln w="76200" cap="rnd">
              <a:solidFill>
                <a:schemeClr val="accent1"/>
              </a:solidFill>
              <a:round/>
            </a:ln>
            <a:effectLst/>
          </c:spPr>
          <c:marker>
            <c:symbol val="none"/>
          </c:marker>
          <c:cat>
            <c:strRef>
              <c:f>'1.7.C'!$R$3:$R$25</c:f>
              <c:strCache>
                <c:ptCount val="23"/>
                <c:pt idx="0">
                  <c:v>Jan-20</c:v>
                </c:pt>
                <c:pt idx="3">
                  <c:v>Apr-20</c:v>
                </c:pt>
                <c:pt idx="6">
                  <c:v>Jul-20</c:v>
                </c:pt>
                <c:pt idx="9">
                  <c:v>Oct-20</c:v>
                </c:pt>
                <c:pt idx="12">
                  <c:v>Jan-21</c:v>
                </c:pt>
                <c:pt idx="15">
                  <c:v>Apr-21</c:v>
                </c:pt>
                <c:pt idx="18">
                  <c:v>Jul-21</c:v>
                </c:pt>
                <c:pt idx="20">
                  <c:v>Sep-21</c:v>
                </c:pt>
                <c:pt idx="22">
                  <c:v>Nov-21</c:v>
                </c:pt>
              </c:strCache>
            </c:strRef>
          </c:cat>
          <c:val>
            <c:numRef>
              <c:f>'1.7.C'!$U$3:$U$25</c:f>
              <c:numCache>
                <c:formatCode>0.0</c:formatCode>
                <c:ptCount val="23"/>
                <c:pt idx="0">
                  <c:v>0</c:v>
                </c:pt>
                <c:pt idx="1">
                  <c:v>0.2</c:v>
                </c:pt>
                <c:pt idx="2">
                  <c:v>-0.9</c:v>
                </c:pt>
                <c:pt idx="3">
                  <c:v>-14.5</c:v>
                </c:pt>
                <c:pt idx="4">
                  <c:v>-12.6</c:v>
                </c:pt>
                <c:pt idx="5">
                  <c:v>-9.5</c:v>
                </c:pt>
                <c:pt idx="6">
                  <c:v>-8.3000000000000007</c:v>
                </c:pt>
                <c:pt idx="7">
                  <c:v>-7.3</c:v>
                </c:pt>
                <c:pt idx="8">
                  <c:v>-6.8</c:v>
                </c:pt>
                <c:pt idx="9">
                  <c:v>-6.4</c:v>
                </c:pt>
                <c:pt idx="10">
                  <c:v>-6.2</c:v>
                </c:pt>
                <c:pt idx="11">
                  <c:v>-6.4</c:v>
                </c:pt>
                <c:pt idx="12">
                  <c:v>-6.2</c:v>
                </c:pt>
                <c:pt idx="13">
                  <c:v>-5.9</c:v>
                </c:pt>
                <c:pt idx="14">
                  <c:v>-5.4</c:v>
                </c:pt>
                <c:pt idx="15">
                  <c:v>-5.2</c:v>
                </c:pt>
                <c:pt idx="16">
                  <c:v>-4.8</c:v>
                </c:pt>
                <c:pt idx="17">
                  <c:v>-4.2</c:v>
                </c:pt>
                <c:pt idx="18">
                  <c:v>-3.4</c:v>
                </c:pt>
                <c:pt idx="19">
                  <c:v>-3.1</c:v>
                </c:pt>
                <c:pt idx="20">
                  <c:v>-2.9</c:v>
                </c:pt>
                <c:pt idx="21">
                  <c:v>-2.5</c:v>
                </c:pt>
                <c:pt idx="22" formatCode="General">
                  <c:v>-2.4</c:v>
                </c:pt>
              </c:numCache>
            </c:numRef>
          </c:val>
          <c:smooth val="0"/>
          <c:extLst>
            <c:ext xmlns:c16="http://schemas.microsoft.com/office/drawing/2014/chart" uri="{C3380CC4-5D6E-409C-BE32-E72D297353CC}">
              <c16:uniqueId val="{00000000-A43B-4156-899E-DD3C34C30FEE}"/>
            </c:ext>
          </c:extLst>
        </c:ser>
        <c:ser>
          <c:idx val="9"/>
          <c:order val="1"/>
          <c:tx>
            <c:strRef>
              <c:f>'1.7.C'!$S$2</c:f>
              <c:strCache>
                <c:ptCount val="1"/>
                <c:pt idx="0">
                  <c:v>Average hourly wage</c:v>
                </c:pt>
              </c:strCache>
            </c:strRef>
          </c:tx>
          <c:spPr>
            <a:ln w="76200" cap="rnd">
              <a:solidFill>
                <a:schemeClr val="accent2"/>
              </a:solidFill>
              <a:round/>
            </a:ln>
            <a:effectLst/>
          </c:spPr>
          <c:marker>
            <c:symbol val="none"/>
          </c:marker>
          <c:cat>
            <c:strRef>
              <c:f>'1.7.C'!$R$3:$R$25</c:f>
              <c:strCache>
                <c:ptCount val="23"/>
                <c:pt idx="0">
                  <c:v>Jan-20</c:v>
                </c:pt>
                <c:pt idx="3">
                  <c:v>Apr-20</c:v>
                </c:pt>
                <c:pt idx="6">
                  <c:v>Jul-20</c:v>
                </c:pt>
                <c:pt idx="9">
                  <c:v>Oct-20</c:v>
                </c:pt>
                <c:pt idx="12">
                  <c:v>Jan-21</c:v>
                </c:pt>
                <c:pt idx="15">
                  <c:v>Apr-21</c:v>
                </c:pt>
                <c:pt idx="18">
                  <c:v>Jul-21</c:v>
                </c:pt>
                <c:pt idx="20">
                  <c:v>Sep-21</c:v>
                </c:pt>
                <c:pt idx="22">
                  <c:v>Nov-21</c:v>
                </c:pt>
              </c:strCache>
            </c:strRef>
          </c:cat>
          <c:val>
            <c:numRef>
              <c:f>'1.7.C'!$S$3:$S$25</c:f>
              <c:numCache>
                <c:formatCode>0.0</c:formatCode>
                <c:ptCount val="23"/>
                <c:pt idx="0">
                  <c:v>0</c:v>
                </c:pt>
                <c:pt idx="1">
                  <c:v>0.3</c:v>
                </c:pt>
                <c:pt idx="2">
                  <c:v>1.1000000000000001</c:v>
                </c:pt>
                <c:pt idx="3">
                  <c:v>5.8</c:v>
                </c:pt>
                <c:pt idx="4">
                  <c:v>4.5999999999999996</c:v>
                </c:pt>
                <c:pt idx="5">
                  <c:v>3.2</c:v>
                </c:pt>
                <c:pt idx="6">
                  <c:v>3.3</c:v>
                </c:pt>
                <c:pt idx="7">
                  <c:v>3.7</c:v>
                </c:pt>
                <c:pt idx="8">
                  <c:v>3.8</c:v>
                </c:pt>
                <c:pt idx="9">
                  <c:v>3.8</c:v>
                </c:pt>
                <c:pt idx="10">
                  <c:v>4.2</c:v>
                </c:pt>
                <c:pt idx="11">
                  <c:v>5.2</c:v>
                </c:pt>
                <c:pt idx="12">
                  <c:v>5.2</c:v>
                </c:pt>
                <c:pt idx="13">
                  <c:v>5.5</c:v>
                </c:pt>
                <c:pt idx="14">
                  <c:v>5.4</c:v>
                </c:pt>
                <c:pt idx="15">
                  <c:v>6.1</c:v>
                </c:pt>
                <c:pt idx="16">
                  <c:v>6.6</c:v>
                </c:pt>
                <c:pt idx="17">
                  <c:v>7.1</c:v>
                </c:pt>
                <c:pt idx="18">
                  <c:v>7.5</c:v>
                </c:pt>
                <c:pt idx="19">
                  <c:v>7.9</c:v>
                </c:pt>
                <c:pt idx="20">
                  <c:v>8.5</c:v>
                </c:pt>
                <c:pt idx="21">
                  <c:v>8.9</c:v>
                </c:pt>
                <c:pt idx="22" formatCode="General">
                  <c:v>9.1999999999999993</c:v>
                </c:pt>
              </c:numCache>
            </c:numRef>
          </c:val>
          <c:smooth val="0"/>
          <c:extLst xmlns:c15="http://schemas.microsoft.com/office/drawing/2012/chart">
            <c:ext xmlns:c16="http://schemas.microsoft.com/office/drawing/2014/chart" uri="{C3380CC4-5D6E-409C-BE32-E72D297353CC}">
              <c16:uniqueId val="{00000001-A43B-4156-899E-DD3C34C30FEE}"/>
            </c:ext>
          </c:extLst>
        </c:ser>
        <c:dLbls>
          <c:showLegendKey val="0"/>
          <c:showVal val="0"/>
          <c:showCatName val="0"/>
          <c:showSerName val="0"/>
          <c:showPercent val="0"/>
          <c:showBubbleSize val="0"/>
        </c:dLbls>
        <c:marker val="1"/>
        <c:smooth val="0"/>
        <c:axId val="1534225967"/>
        <c:axId val="1534225135"/>
        <c:extLst/>
      </c:lineChart>
      <c:lineChart>
        <c:grouping val="standard"/>
        <c:varyColors val="0"/>
        <c:ser>
          <c:idx val="13"/>
          <c:order val="2"/>
          <c:tx>
            <c:strRef>
              <c:f>'1.7.C'!$T$2</c:f>
              <c:strCache>
                <c:ptCount val="1"/>
                <c:pt idx="0">
                  <c:v>Job openings rate (RHS)</c:v>
                </c:pt>
              </c:strCache>
            </c:strRef>
          </c:tx>
          <c:spPr>
            <a:ln w="76200" cap="rnd">
              <a:solidFill>
                <a:schemeClr val="accent3"/>
              </a:solidFill>
              <a:round/>
            </a:ln>
            <a:effectLst/>
          </c:spPr>
          <c:marker>
            <c:symbol val="none"/>
          </c:marker>
          <c:cat>
            <c:strRef>
              <c:f>'1.7.C'!$R$3:$R$23</c:f>
              <c:strCache>
                <c:ptCount val="21"/>
                <c:pt idx="0">
                  <c:v>Jan-20</c:v>
                </c:pt>
                <c:pt idx="3">
                  <c:v>Apr-20</c:v>
                </c:pt>
                <c:pt idx="6">
                  <c:v>Jul-20</c:v>
                </c:pt>
                <c:pt idx="9">
                  <c:v>Oct-20</c:v>
                </c:pt>
                <c:pt idx="12">
                  <c:v>Jan-21</c:v>
                </c:pt>
                <c:pt idx="15">
                  <c:v>Apr-21</c:v>
                </c:pt>
                <c:pt idx="18">
                  <c:v>Jul-21</c:v>
                </c:pt>
                <c:pt idx="20">
                  <c:v>Sep-21</c:v>
                </c:pt>
              </c:strCache>
            </c:strRef>
          </c:cat>
          <c:val>
            <c:numRef>
              <c:f>'1.7.C'!$T$3:$T$24</c:f>
              <c:numCache>
                <c:formatCode>0.0</c:formatCode>
                <c:ptCount val="22"/>
                <c:pt idx="0">
                  <c:v>4.5</c:v>
                </c:pt>
                <c:pt idx="1">
                  <c:v>4.4000000000000004</c:v>
                </c:pt>
                <c:pt idx="2">
                  <c:v>3.7</c:v>
                </c:pt>
                <c:pt idx="3">
                  <c:v>3.4</c:v>
                </c:pt>
                <c:pt idx="4">
                  <c:v>3.9</c:v>
                </c:pt>
                <c:pt idx="5">
                  <c:v>4.2</c:v>
                </c:pt>
                <c:pt idx="6">
                  <c:v>4.5999999999999996</c:v>
                </c:pt>
                <c:pt idx="7">
                  <c:v>4.4000000000000004</c:v>
                </c:pt>
                <c:pt idx="8">
                  <c:v>4.5</c:v>
                </c:pt>
                <c:pt idx="9">
                  <c:v>4.5999999999999996</c:v>
                </c:pt>
                <c:pt idx="10">
                  <c:v>4.5</c:v>
                </c:pt>
                <c:pt idx="11">
                  <c:v>4.5</c:v>
                </c:pt>
                <c:pt idx="12">
                  <c:v>4.7</c:v>
                </c:pt>
                <c:pt idx="13">
                  <c:v>5</c:v>
                </c:pt>
                <c:pt idx="14">
                  <c:v>5.4</c:v>
                </c:pt>
                <c:pt idx="15">
                  <c:v>6</c:v>
                </c:pt>
                <c:pt idx="16">
                  <c:v>6.1</c:v>
                </c:pt>
                <c:pt idx="17">
                  <c:v>6.5</c:v>
                </c:pt>
                <c:pt idx="18">
                  <c:v>7</c:v>
                </c:pt>
                <c:pt idx="19">
                  <c:v>6.7</c:v>
                </c:pt>
                <c:pt idx="20">
                  <c:v>6.7</c:v>
                </c:pt>
                <c:pt idx="21">
                  <c:v>6.9</c:v>
                </c:pt>
              </c:numCache>
            </c:numRef>
          </c:val>
          <c:smooth val="0"/>
          <c:extLst>
            <c:ext xmlns:c16="http://schemas.microsoft.com/office/drawing/2014/chart" uri="{C3380CC4-5D6E-409C-BE32-E72D297353CC}">
              <c16:uniqueId val="{00000002-A43B-4156-899E-DD3C34C30FEE}"/>
            </c:ext>
          </c:extLst>
        </c:ser>
        <c:dLbls>
          <c:showLegendKey val="0"/>
          <c:showVal val="0"/>
          <c:showCatName val="0"/>
          <c:showSerName val="0"/>
          <c:showPercent val="0"/>
          <c:showBubbleSize val="0"/>
        </c:dLbls>
        <c:marker val="1"/>
        <c:smooth val="0"/>
        <c:axId val="1756385567"/>
        <c:axId val="1756392223"/>
      </c:lineChart>
      <c:dateAx>
        <c:axId val="1534225967"/>
        <c:scaling>
          <c:orientation val="minMax"/>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534225135"/>
        <c:crosses val="autoZero"/>
        <c:auto val="0"/>
        <c:lblOffset val="100"/>
        <c:baseTimeUnit val="days"/>
      </c:dateAx>
      <c:valAx>
        <c:axId val="1534225135"/>
        <c:scaling>
          <c:orientation val="minMax"/>
          <c:max val="10"/>
          <c:min val="-15"/>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34225967"/>
        <c:crosses val="autoZero"/>
        <c:crossBetween val="between"/>
        <c:majorUnit val="5"/>
      </c:valAx>
      <c:valAx>
        <c:axId val="1756392223"/>
        <c:scaling>
          <c:orientation val="minMax"/>
          <c:min val="0"/>
        </c:scaling>
        <c:delete val="0"/>
        <c:axPos val="r"/>
        <c:numFmt formatCode="#,##0_);[Red]\(#,##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56385567"/>
        <c:crosses val="max"/>
        <c:crossBetween val="between"/>
        <c:majorUnit val="2"/>
      </c:valAx>
      <c:catAx>
        <c:axId val="1756385567"/>
        <c:scaling>
          <c:orientation val="minMax"/>
        </c:scaling>
        <c:delete val="1"/>
        <c:axPos val="t"/>
        <c:numFmt formatCode="General" sourceLinked="1"/>
        <c:majorTickMark val="out"/>
        <c:minorTickMark val="none"/>
        <c:tickLblPos val="nextTo"/>
        <c:crossAx val="1756392223"/>
        <c:crosses val="max"/>
        <c:auto val="1"/>
        <c:lblAlgn val="ctr"/>
        <c:lblOffset val="100"/>
        <c:noMultiLvlLbl val="0"/>
      </c:catAx>
      <c:spPr>
        <a:noFill/>
        <a:ln>
          <a:noFill/>
        </a:ln>
        <a:effectLst/>
      </c:spPr>
    </c:plotArea>
    <c:legend>
      <c:legendPos val="t"/>
      <c:layout>
        <c:manualLayout>
          <c:xMode val="edge"/>
          <c:yMode val="edge"/>
          <c:x val="0.18207009382621198"/>
          <c:y val="1.1121408711770158E-2"/>
          <c:w val="0.58116686526914263"/>
          <c:h val="0.1958801164682959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97247452375829"/>
          <c:y val="0.11682391865563858"/>
          <c:w val="0.82841699760269993"/>
          <c:h val="0.64243194605190101"/>
        </c:manualLayout>
      </c:layout>
      <c:lineChart>
        <c:grouping val="standard"/>
        <c:varyColors val="0"/>
        <c:ser>
          <c:idx val="0"/>
          <c:order val="0"/>
          <c:tx>
            <c:strRef>
              <c:f>'1.7.D'!$R$2</c:f>
              <c:strCache>
                <c:ptCount val="1"/>
                <c:pt idx="0">
                  <c:v>Exports</c:v>
                </c:pt>
              </c:strCache>
            </c:strRef>
          </c:tx>
          <c:spPr>
            <a:ln w="76200" cap="rnd">
              <a:solidFill>
                <a:schemeClr val="accent1"/>
              </a:solidFill>
              <a:round/>
            </a:ln>
            <a:effectLst/>
          </c:spPr>
          <c:marker>
            <c:symbol val="none"/>
          </c:marker>
          <c:cat>
            <c:numRef>
              <c:f>'1.7.D'!$Q$3:$Q$27</c:f>
              <c:numCache>
                <c:formatCode>mmm\-yy</c:formatCode>
                <c:ptCount val="25"/>
                <c:pt idx="0">
                  <c:v>43770</c:v>
                </c:pt>
                <c:pt idx="1">
                  <c:v>43800</c:v>
                </c:pt>
                <c:pt idx="2">
                  <c:v>43831</c:v>
                </c:pt>
                <c:pt idx="3">
                  <c:v>43862</c:v>
                </c:pt>
                <c:pt idx="4">
                  <c:v>43891</c:v>
                </c:pt>
                <c:pt idx="5">
                  <c:v>43922</c:v>
                </c:pt>
                <c:pt idx="6">
                  <c:v>43952</c:v>
                </c:pt>
                <c:pt idx="7">
                  <c:v>43983</c:v>
                </c:pt>
                <c:pt idx="8">
                  <c:v>44013</c:v>
                </c:pt>
                <c:pt idx="9">
                  <c:v>44044</c:v>
                </c:pt>
                <c:pt idx="10">
                  <c:v>44075</c:v>
                </c:pt>
                <c:pt idx="11">
                  <c:v>44105</c:v>
                </c:pt>
                <c:pt idx="12">
                  <c:v>44136</c:v>
                </c:pt>
                <c:pt idx="13">
                  <c:v>44166</c:v>
                </c:pt>
                <c:pt idx="14">
                  <c:v>44197</c:v>
                </c:pt>
                <c:pt idx="15">
                  <c:v>44228</c:v>
                </c:pt>
                <c:pt idx="16">
                  <c:v>44256</c:v>
                </c:pt>
                <c:pt idx="17">
                  <c:v>44287</c:v>
                </c:pt>
                <c:pt idx="18">
                  <c:v>44317</c:v>
                </c:pt>
                <c:pt idx="19">
                  <c:v>44348</c:v>
                </c:pt>
                <c:pt idx="20">
                  <c:v>44378</c:v>
                </c:pt>
                <c:pt idx="21">
                  <c:v>44409</c:v>
                </c:pt>
                <c:pt idx="22">
                  <c:v>44440</c:v>
                </c:pt>
                <c:pt idx="23">
                  <c:v>44470</c:v>
                </c:pt>
                <c:pt idx="24">
                  <c:v>44501</c:v>
                </c:pt>
              </c:numCache>
            </c:numRef>
          </c:cat>
          <c:val>
            <c:numRef>
              <c:f>'1.7.D'!$R$3:$R$27</c:f>
              <c:numCache>
                <c:formatCode>0.0</c:formatCode>
                <c:ptCount val="25"/>
                <c:pt idx="0">
                  <c:v>9.1</c:v>
                </c:pt>
                <c:pt idx="1">
                  <c:v>6.3</c:v>
                </c:pt>
                <c:pt idx="2">
                  <c:v>5.0999999999999996</c:v>
                </c:pt>
                <c:pt idx="3">
                  <c:v>-13.1</c:v>
                </c:pt>
                <c:pt idx="4">
                  <c:v>-14.8</c:v>
                </c:pt>
                <c:pt idx="5">
                  <c:v>-17.8</c:v>
                </c:pt>
                <c:pt idx="6">
                  <c:v>-0.9</c:v>
                </c:pt>
                <c:pt idx="7">
                  <c:v>-0.4</c:v>
                </c:pt>
                <c:pt idx="8">
                  <c:v>2.5</c:v>
                </c:pt>
                <c:pt idx="9">
                  <c:v>6</c:v>
                </c:pt>
                <c:pt idx="10">
                  <c:v>7.6</c:v>
                </c:pt>
                <c:pt idx="11">
                  <c:v>8.4</c:v>
                </c:pt>
                <c:pt idx="12">
                  <c:v>11.7</c:v>
                </c:pt>
                <c:pt idx="13">
                  <c:v>19.399999999999999</c:v>
                </c:pt>
                <c:pt idx="14">
                  <c:v>22.3</c:v>
                </c:pt>
                <c:pt idx="15">
                  <c:v>30.8</c:v>
                </c:pt>
                <c:pt idx="16">
                  <c:v>29.8</c:v>
                </c:pt>
                <c:pt idx="17">
                  <c:v>35.299999999999997</c:v>
                </c:pt>
                <c:pt idx="18">
                  <c:v>28.7</c:v>
                </c:pt>
                <c:pt idx="19">
                  <c:v>31.7</c:v>
                </c:pt>
                <c:pt idx="20">
                  <c:v>28.2</c:v>
                </c:pt>
                <c:pt idx="21">
                  <c:v>32.6</c:v>
                </c:pt>
                <c:pt idx="22">
                  <c:v>35</c:v>
                </c:pt>
                <c:pt idx="23" formatCode="General">
                  <c:v>39.5</c:v>
                </c:pt>
                <c:pt idx="24" formatCode="General">
                  <c:v>42.6</c:v>
                </c:pt>
              </c:numCache>
            </c:numRef>
          </c:val>
          <c:smooth val="0"/>
          <c:extLst>
            <c:ext xmlns:c16="http://schemas.microsoft.com/office/drawing/2014/chart" uri="{C3380CC4-5D6E-409C-BE32-E72D297353CC}">
              <c16:uniqueId val="{00000000-7001-4767-BF13-C352F46B4FB8}"/>
            </c:ext>
          </c:extLst>
        </c:ser>
        <c:ser>
          <c:idx val="1"/>
          <c:order val="1"/>
          <c:tx>
            <c:strRef>
              <c:f>'1.7.D'!$S$2</c:f>
              <c:strCache>
                <c:ptCount val="1"/>
                <c:pt idx="0">
                  <c:v>Industrial production</c:v>
                </c:pt>
              </c:strCache>
            </c:strRef>
          </c:tx>
          <c:spPr>
            <a:ln w="76200" cap="rnd">
              <a:solidFill>
                <a:schemeClr val="accent2"/>
              </a:solidFill>
              <a:round/>
            </a:ln>
            <a:effectLst/>
          </c:spPr>
          <c:marker>
            <c:symbol val="none"/>
          </c:marker>
          <c:cat>
            <c:numRef>
              <c:f>'1.7.D'!$Q$3:$Q$27</c:f>
              <c:numCache>
                <c:formatCode>mmm\-yy</c:formatCode>
                <c:ptCount val="25"/>
                <c:pt idx="0">
                  <c:v>43770</c:v>
                </c:pt>
                <c:pt idx="1">
                  <c:v>43800</c:v>
                </c:pt>
                <c:pt idx="2">
                  <c:v>43831</c:v>
                </c:pt>
                <c:pt idx="3">
                  <c:v>43862</c:v>
                </c:pt>
                <c:pt idx="4">
                  <c:v>43891</c:v>
                </c:pt>
                <c:pt idx="5">
                  <c:v>43922</c:v>
                </c:pt>
                <c:pt idx="6">
                  <c:v>43952</c:v>
                </c:pt>
                <c:pt idx="7">
                  <c:v>43983</c:v>
                </c:pt>
                <c:pt idx="8">
                  <c:v>44013</c:v>
                </c:pt>
                <c:pt idx="9">
                  <c:v>44044</c:v>
                </c:pt>
                <c:pt idx="10">
                  <c:v>44075</c:v>
                </c:pt>
                <c:pt idx="11">
                  <c:v>44105</c:v>
                </c:pt>
                <c:pt idx="12">
                  <c:v>44136</c:v>
                </c:pt>
                <c:pt idx="13">
                  <c:v>44166</c:v>
                </c:pt>
                <c:pt idx="14">
                  <c:v>44197</c:v>
                </c:pt>
                <c:pt idx="15">
                  <c:v>44228</c:v>
                </c:pt>
                <c:pt idx="16">
                  <c:v>44256</c:v>
                </c:pt>
                <c:pt idx="17">
                  <c:v>44287</c:v>
                </c:pt>
                <c:pt idx="18">
                  <c:v>44317</c:v>
                </c:pt>
                <c:pt idx="19">
                  <c:v>44348</c:v>
                </c:pt>
                <c:pt idx="20">
                  <c:v>44378</c:v>
                </c:pt>
                <c:pt idx="21">
                  <c:v>44409</c:v>
                </c:pt>
                <c:pt idx="22">
                  <c:v>44440</c:v>
                </c:pt>
                <c:pt idx="23">
                  <c:v>44470</c:v>
                </c:pt>
                <c:pt idx="24">
                  <c:v>44501</c:v>
                </c:pt>
              </c:numCache>
            </c:numRef>
          </c:cat>
          <c:val>
            <c:numRef>
              <c:f>'1.7.D'!$S$3:$S$27</c:f>
              <c:numCache>
                <c:formatCode>0.0</c:formatCode>
                <c:ptCount val="25"/>
                <c:pt idx="0">
                  <c:v>11.2</c:v>
                </c:pt>
                <c:pt idx="1">
                  <c:v>12</c:v>
                </c:pt>
                <c:pt idx="2">
                  <c:v>5.7</c:v>
                </c:pt>
                <c:pt idx="3">
                  <c:v>-1</c:v>
                </c:pt>
                <c:pt idx="4">
                  <c:v>-2.9</c:v>
                </c:pt>
                <c:pt idx="5">
                  <c:v>3.1</c:v>
                </c:pt>
                <c:pt idx="6">
                  <c:v>8.8000000000000007</c:v>
                </c:pt>
                <c:pt idx="7">
                  <c:v>9.6</c:v>
                </c:pt>
                <c:pt idx="8">
                  <c:v>9.8000000000000007</c:v>
                </c:pt>
                <c:pt idx="9">
                  <c:v>10.199999999999999</c:v>
                </c:pt>
                <c:pt idx="10">
                  <c:v>10.9</c:v>
                </c:pt>
                <c:pt idx="11">
                  <c:v>11.5</c:v>
                </c:pt>
                <c:pt idx="12">
                  <c:v>12.6</c:v>
                </c:pt>
                <c:pt idx="13">
                  <c:v>13.5</c:v>
                </c:pt>
                <c:pt idx="14">
                  <c:v>15.3</c:v>
                </c:pt>
                <c:pt idx="15">
                  <c:v>16.600000000000001</c:v>
                </c:pt>
                <c:pt idx="16">
                  <c:v>16</c:v>
                </c:pt>
                <c:pt idx="17">
                  <c:v>15</c:v>
                </c:pt>
                <c:pt idx="18">
                  <c:v>13.6</c:v>
                </c:pt>
                <c:pt idx="19">
                  <c:v>13.4</c:v>
                </c:pt>
                <c:pt idx="20">
                  <c:v>12.5</c:v>
                </c:pt>
                <c:pt idx="21">
                  <c:v>11.9</c:v>
                </c:pt>
                <c:pt idx="22">
                  <c:v>10.9</c:v>
                </c:pt>
                <c:pt idx="23" formatCode="General">
                  <c:v>10.7</c:v>
                </c:pt>
                <c:pt idx="24" formatCode="General">
                  <c:v>10.6</c:v>
                </c:pt>
              </c:numCache>
            </c:numRef>
          </c:val>
          <c:smooth val="0"/>
          <c:extLst>
            <c:ext xmlns:c16="http://schemas.microsoft.com/office/drawing/2014/chart" uri="{C3380CC4-5D6E-409C-BE32-E72D297353CC}">
              <c16:uniqueId val="{00000001-7001-4767-BF13-C352F46B4FB8}"/>
            </c:ext>
          </c:extLst>
        </c:ser>
        <c:ser>
          <c:idx val="2"/>
          <c:order val="2"/>
          <c:tx>
            <c:strRef>
              <c:f>'1.7.D'!$T$2</c:f>
              <c:strCache>
                <c:ptCount val="1"/>
                <c:pt idx="0">
                  <c:v>Retail sales</c:v>
                </c:pt>
              </c:strCache>
            </c:strRef>
          </c:tx>
          <c:spPr>
            <a:ln w="76200" cap="rnd">
              <a:solidFill>
                <a:schemeClr val="accent3"/>
              </a:solidFill>
              <a:round/>
            </a:ln>
            <a:effectLst/>
          </c:spPr>
          <c:marker>
            <c:symbol val="none"/>
          </c:marker>
          <c:cat>
            <c:numRef>
              <c:f>'1.7.D'!$Q$3:$Q$27</c:f>
              <c:numCache>
                <c:formatCode>mmm\-yy</c:formatCode>
                <c:ptCount val="25"/>
                <c:pt idx="0">
                  <c:v>43770</c:v>
                </c:pt>
                <c:pt idx="1">
                  <c:v>43800</c:v>
                </c:pt>
                <c:pt idx="2">
                  <c:v>43831</c:v>
                </c:pt>
                <c:pt idx="3">
                  <c:v>43862</c:v>
                </c:pt>
                <c:pt idx="4">
                  <c:v>43891</c:v>
                </c:pt>
                <c:pt idx="5">
                  <c:v>43922</c:v>
                </c:pt>
                <c:pt idx="6">
                  <c:v>43952</c:v>
                </c:pt>
                <c:pt idx="7">
                  <c:v>43983</c:v>
                </c:pt>
                <c:pt idx="8">
                  <c:v>44013</c:v>
                </c:pt>
                <c:pt idx="9">
                  <c:v>44044</c:v>
                </c:pt>
                <c:pt idx="10">
                  <c:v>44075</c:v>
                </c:pt>
                <c:pt idx="11">
                  <c:v>44105</c:v>
                </c:pt>
                <c:pt idx="12">
                  <c:v>44136</c:v>
                </c:pt>
                <c:pt idx="13">
                  <c:v>44166</c:v>
                </c:pt>
                <c:pt idx="14">
                  <c:v>44197</c:v>
                </c:pt>
                <c:pt idx="15">
                  <c:v>44228</c:v>
                </c:pt>
                <c:pt idx="16">
                  <c:v>44256</c:v>
                </c:pt>
                <c:pt idx="17">
                  <c:v>44287</c:v>
                </c:pt>
                <c:pt idx="18">
                  <c:v>44317</c:v>
                </c:pt>
                <c:pt idx="19">
                  <c:v>44348</c:v>
                </c:pt>
                <c:pt idx="20">
                  <c:v>44378</c:v>
                </c:pt>
                <c:pt idx="21">
                  <c:v>44409</c:v>
                </c:pt>
                <c:pt idx="22">
                  <c:v>44440</c:v>
                </c:pt>
                <c:pt idx="23">
                  <c:v>44470</c:v>
                </c:pt>
                <c:pt idx="24">
                  <c:v>44501</c:v>
                </c:pt>
              </c:numCache>
            </c:numRef>
          </c:cat>
          <c:val>
            <c:numRef>
              <c:f>'1.7.D'!$T$3:$T$27</c:f>
              <c:numCache>
                <c:formatCode>0.0</c:formatCode>
                <c:ptCount val="25"/>
                <c:pt idx="0">
                  <c:v>10.9</c:v>
                </c:pt>
                <c:pt idx="1">
                  <c:v>10.9</c:v>
                </c:pt>
                <c:pt idx="2">
                  <c:v>11</c:v>
                </c:pt>
                <c:pt idx="3">
                  <c:v>-18.3</c:v>
                </c:pt>
                <c:pt idx="4">
                  <c:v>-18.3</c:v>
                </c:pt>
                <c:pt idx="5">
                  <c:v>-11.4</c:v>
                </c:pt>
                <c:pt idx="6">
                  <c:v>-1</c:v>
                </c:pt>
                <c:pt idx="7">
                  <c:v>-1</c:v>
                </c:pt>
                <c:pt idx="8">
                  <c:v>2.7</c:v>
                </c:pt>
                <c:pt idx="9">
                  <c:v>3.6</c:v>
                </c:pt>
                <c:pt idx="10">
                  <c:v>3.6</c:v>
                </c:pt>
                <c:pt idx="11">
                  <c:v>7.1</c:v>
                </c:pt>
                <c:pt idx="12">
                  <c:v>10.5</c:v>
                </c:pt>
                <c:pt idx="13">
                  <c:v>10.5</c:v>
                </c:pt>
                <c:pt idx="14">
                  <c:v>11.3</c:v>
                </c:pt>
                <c:pt idx="15">
                  <c:v>2.5</c:v>
                </c:pt>
                <c:pt idx="16">
                  <c:v>5.7</c:v>
                </c:pt>
                <c:pt idx="17">
                  <c:v>5.6</c:v>
                </c:pt>
                <c:pt idx="18">
                  <c:v>6.7</c:v>
                </c:pt>
                <c:pt idx="19">
                  <c:v>6</c:v>
                </c:pt>
                <c:pt idx="20">
                  <c:v>5.4</c:v>
                </c:pt>
                <c:pt idx="21">
                  <c:v>3.3</c:v>
                </c:pt>
                <c:pt idx="22">
                  <c:v>2.8</c:v>
                </c:pt>
                <c:pt idx="23" formatCode="General">
                  <c:v>3.8</c:v>
                </c:pt>
                <c:pt idx="24" formatCode="General">
                  <c:v>6.1</c:v>
                </c:pt>
              </c:numCache>
            </c:numRef>
          </c:val>
          <c:smooth val="0"/>
          <c:extLst>
            <c:ext xmlns:c16="http://schemas.microsoft.com/office/drawing/2014/chart" uri="{C3380CC4-5D6E-409C-BE32-E72D297353CC}">
              <c16:uniqueId val="{00000002-7001-4767-BF13-C352F46B4FB8}"/>
            </c:ext>
          </c:extLst>
        </c:ser>
        <c:dLbls>
          <c:showLegendKey val="0"/>
          <c:showVal val="0"/>
          <c:showCatName val="0"/>
          <c:showSerName val="0"/>
          <c:showPercent val="0"/>
          <c:showBubbleSize val="0"/>
        </c:dLbls>
        <c:smooth val="0"/>
        <c:axId val="1462376047"/>
        <c:axId val="1462371887"/>
        <c:extLst/>
      </c:lineChart>
      <c:dateAx>
        <c:axId val="1462376047"/>
        <c:scaling>
          <c:orientation val="minMax"/>
        </c:scaling>
        <c:delete val="0"/>
        <c:axPos val="b"/>
        <c:numFmt formatCode="mmm\-yy"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462371887"/>
        <c:crosses val="autoZero"/>
        <c:auto val="1"/>
        <c:lblOffset val="100"/>
        <c:baseTimeUnit val="months"/>
        <c:majorUnit val="6"/>
        <c:majorTimeUnit val="months"/>
      </c:dateAx>
      <c:valAx>
        <c:axId val="146237188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462376047"/>
        <c:crosses val="autoZero"/>
        <c:crossBetween val="between"/>
        <c:majorUnit val="25"/>
      </c:valAx>
      <c:spPr>
        <a:noFill/>
        <a:ln>
          <a:noFill/>
        </a:ln>
        <a:effectLst/>
      </c:spPr>
    </c:plotArea>
    <c:legend>
      <c:legendPos val="t"/>
      <c:layout>
        <c:manualLayout>
          <c:xMode val="edge"/>
          <c:yMode val="edge"/>
          <c:x val="0.21057042869641296"/>
          <c:y val="4.0792211786526067E-3"/>
          <c:w val="0.68849665002701077"/>
          <c:h val="0.2132383474813460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491017457054821E-2"/>
          <c:y val="0.11740144062363157"/>
          <c:w val="0.90631266598531157"/>
          <c:h val="0.70095931758530172"/>
        </c:manualLayout>
      </c:layout>
      <c:barChart>
        <c:barDir val="col"/>
        <c:grouping val="clustered"/>
        <c:varyColors val="0"/>
        <c:ser>
          <c:idx val="1"/>
          <c:order val="1"/>
          <c:tx>
            <c:strRef>
              <c:f>'1.8.A'!$R$2</c:f>
              <c:strCache>
                <c:ptCount val="1"/>
                <c:pt idx="0">
                  <c:v>Current</c:v>
                </c:pt>
              </c:strCache>
            </c:strRef>
          </c:tx>
          <c:spPr>
            <a:solidFill>
              <a:schemeClr val="accent1"/>
            </a:solidFill>
            <a:ln>
              <a:noFill/>
            </a:ln>
            <a:effectLst/>
          </c:spPr>
          <c:invertIfNegative val="0"/>
          <c:cat>
            <c:strRef>
              <c:f>'1.8.A'!$Q$3:$Q$6</c:f>
              <c:strCache>
                <c:ptCount val="4"/>
                <c:pt idx="0">
                  <c:v>EMDEs</c:v>
                </c:pt>
                <c:pt idx="1">
                  <c:v>EMDEs excl. China</c:v>
                </c:pt>
                <c:pt idx="2">
                  <c:v>EM7</c:v>
                </c:pt>
                <c:pt idx="3">
                  <c:v>EM7 excl. China</c:v>
                </c:pt>
              </c:strCache>
            </c:strRef>
          </c:cat>
          <c:val>
            <c:numRef>
              <c:f>'1.8.A'!$R$3:$R$6</c:f>
              <c:numCache>
                <c:formatCode>0.0</c:formatCode>
                <c:ptCount val="4"/>
                <c:pt idx="0">
                  <c:v>6.3</c:v>
                </c:pt>
                <c:pt idx="1">
                  <c:v>5.2</c:v>
                </c:pt>
                <c:pt idx="2">
                  <c:v>7.2</c:v>
                </c:pt>
                <c:pt idx="3">
                  <c:v>6</c:v>
                </c:pt>
              </c:numCache>
            </c:numRef>
          </c:val>
          <c:extLst>
            <c:ext xmlns:c16="http://schemas.microsoft.com/office/drawing/2014/chart" uri="{C3380CC4-5D6E-409C-BE32-E72D297353CC}">
              <c16:uniqueId val="{00000000-47F5-44B6-8B03-3B034528FF06}"/>
            </c:ext>
          </c:extLst>
        </c:ser>
        <c:dLbls>
          <c:showLegendKey val="0"/>
          <c:showVal val="0"/>
          <c:showCatName val="0"/>
          <c:showSerName val="0"/>
          <c:showPercent val="0"/>
          <c:showBubbleSize val="0"/>
        </c:dLbls>
        <c:gapWidth val="219"/>
        <c:axId val="2114100511"/>
        <c:axId val="2114095103"/>
      </c:barChart>
      <c:lineChart>
        <c:grouping val="standard"/>
        <c:varyColors val="0"/>
        <c:ser>
          <c:idx val="0"/>
          <c:order val="0"/>
          <c:tx>
            <c:strRef>
              <c:f>'1.8.A'!$S$2</c:f>
              <c:strCache>
                <c:ptCount val="1"/>
                <c:pt idx="0">
                  <c:v>June 2021 forecast</c:v>
                </c:pt>
              </c:strCache>
            </c:strRef>
          </c:tx>
          <c:spPr>
            <a:ln w="28575" cap="rnd">
              <a:noFill/>
              <a:round/>
            </a:ln>
            <a:effectLst/>
          </c:spPr>
          <c:marker>
            <c:symbol val="diamond"/>
            <c:size val="25"/>
            <c:spPr>
              <a:solidFill>
                <a:schemeClr val="accent3"/>
              </a:solidFill>
              <a:ln w="9525">
                <a:noFill/>
              </a:ln>
              <a:effectLst/>
            </c:spPr>
          </c:marker>
          <c:cat>
            <c:strRef>
              <c:f>'1.8.A'!$Q$3:$Q$6</c:f>
              <c:strCache>
                <c:ptCount val="4"/>
                <c:pt idx="0">
                  <c:v>EMDEs</c:v>
                </c:pt>
                <c:pt idx="1">
                  <c:v>EMDEs excl. China</c:v>
                </c:pt>
                <c:pt idx="2">
                  <c:v>EM7</c:v>
                </c:pt>
                <c:pt idx="3">
                  <c:v>EM7 excl. China</c:v>
                </c:pt>
              </c:strCache>
            </c:strRef>
          </c:cat>
          <c:val>
            <c:numRef>
              <c:f>'1.8.A'!$S$3:$S$6</c:f>
              <c:numCache>
                <c:formatCode>0.0</c:formatCode>
                <c:ptCount val="4"/>
                <c:pt idx="0">
                  <c:v>6.1</c:v>
                </c:pt>
                <c:pt idx="1">
                  <c:v>4.4000000000000004</c:v>
                </c:pt>
                <c:pt idx="2">
                  <c:v>7.2</c:v>
                </c:pt>
                <c:pt idx="3">
                  <c:v>5.3</c:v>
                </c:pt>
              </c:numCache>
            </c:numRef>
          </c:val>
          <c:smooth val="0"/>
          <c:extLst>
            <c:ext xmlns:c16="http://schemas.microsoft.com/office/drawing/2014/chart" uri="{C3380CC4-5D6E-409C-BE32-E72D297353CC}">
              <c16:uniqueId val="{00000001-47F5-44B6-8B03-3B034528FF06}"/>
            </c:ext>
          </c:extLst>
        </c:ser>
        <c:dLbls>
          <c:showLegendKey val="0"/>
          <c:showVal val="0"/>
          <c:showCatName val="0"/>
          <c:showSerName val="0"/>
          <c:showPercent val="0"/>
          <c:showBubbleSize val="0"/>
        </c:dLbls>
        <c:marker val="1"/>
        <c:smooth val="0"/>
        <c:axId val="2114100511"/>
        <c:axId val="2114095103"/>
      </c:lineChart>
      <c:catAx>
        <c:axId val="2114100511"/>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4095103"/>
        <c:crosses val="autoZero"/>
        <c:auto val="1"/>
        <c:lblAlgn val="ctr"/>
        <c:lblOffset val="100"/>
        <c:noMultiLvlLbl val="0"/>
      </c:catAx>
      <c:valAx>
        <c:axId val="2114095103"/>
        <c:scaling>
          <c:orientation val="minMax"/>
          <c:max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4100511"/>
        <c:crosses val="autoZero"/>
        <c:crossBetween val="between"/>
        <c:majorUnit val="2"/>
      </c:valAx>
      <c:spPr>
        <a:noFill/>
        <a:ln>
          <a:noFill/>
        </a:ln>
        <a:effectLst/>
      </c:spPr>
    </c:plotArea>
    <c:legend>
      <c:legendPos val="t"/>
      <c:layout>
        <c:manualLayout>
          <c:xMode val="edge"/>
          <c:yMode val="edge"/>
          <c:x val="0.21151443356180982"/>
          <c:y val="6.0488480606590801E-3"/>
          <c:w val="0.7874223919837734"/>
          <c:h val="0.1040026246719160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213473315835515E-2"/>
          <c:y val="0.14669088327859728"/>
          <c:w val="0.88981080489938758"/>
          <c:h val="0.73756902311200245"/>
        </c:manualLayout>
      </c:layout>
      <c:areaChart>
        <c:grouping val="standard"/>
        <c:varyColors val="0"/>
        <c:ser>
          <c:idx val="2"/>
          <c:order val="1"/>
          <c:tx>
            <c:strRef>
              <c:f>'1.1.C'!$Q$5</c:f>
              <c:strCache>
                <c:ptCount val="1"/>
              </c:strCache>
            </c:strRef>
          </c:tx>
          <c:spPr>
            <a:solidFill>
              <a:srgbClr val="E4E4E4"/>
            </a:solidFill>
            <a:ln w="508000">
              <a:solidFill>
                <a:srgbClr val="E4E4E4"/>
              </a:solidFill>
            </a:ln>
            <a:effectLst/>
          </c:spPr>
          <c:cat>
            <c:numRef>
              <c:f>'1.1.C'!$R$2:$U$2</c:f>
              <c:numCache>
                <c:formatCode>General</c:formatCode>
                <c:ptCount val="4"/>
                <c:pt idx="0">
                  <c:v>2019</c:v>
                </c:pt>
                <c:pt idx="1">
                  <c:v>2020</c:v>
                </c:pt>
                <c:pt idx="2">
                  <c:v>2021</c:v>
                </c:pt>
                <c:pt idx="3">
                  <c:v>2022</c:v>
                </c:pt>
              </c:numCache>
            </c:numRef>
          </c:cat>
          <c:val>
            <c:numRef>
              <c:f>'1.1.C'!$R$5:$U$5</c:f>
              <c:numCache>
                <c:formatCode>General</c:formatCode>
                <c:ptCount val="4"/>
                <c:pt idx="2">
                  <c:v>4</c:v>
                </c:pt>
                <c:pt idx="3">
                  <c:v>4</c:v>
                </c:pt>
              </c:numCache>
            </c:numRef>
          </c:val>
          <c:extLst>
            <c:ext xmlns:c16="http://schemas.microsoft.com/office/drawing/2014/chart" uri="{C3380CC4-5D6E-409C-BE32-E72D297353CC}">
              <c16:uniqueId val="{00000000-495D-46E5-BD3D-EA8F52C97A24}"/>
            </c:ext>
          </c:extLst>
        </c:ser>
        <c:dLbls>
          <c:showLegendKey val="0"/>
          <c:showVal val="0"/>
          <c:showCatName val="0"/>
          <c:showSerName val="0"/>
          <c:showPercent val="0"/>
          <c:showBubbleSize val="0"/>
        </c:dLbls>
        <c:axId val="1073055664"/>
        <c:axId val="1073056080"/>
      </c:areaChart>
      <c:lineChart>
        <c:grouping val="standard"/>
        <c:varyColors val="0"/>
        <c:ser>
          <c:idx val="0"/>
          <c:order val="0"/>
          <c:tx>
            <c:strRef>
              <c:f>'1.1.C'!$Q$3</c:f>
              <c:strCache>
                <c:ptCount val="1"/>
                <c:pt idx="0">
                  <c:v>December 2021</c:v>
                </c:pt>
              </c:strCache>
            </c:strRef>
          </c:tx>
          <c:spPr>
            <a:ln w="76200" cap="rnd">
              <a:solidFill>
                <a:schemeClr val="accent2"/>
              </a:solidFill>
              <a:round/>
            </a:ln>
            <a:effectLst/>
          </c:spPr>
          <c:marker>
            <c:symbol val="none"/>
          </c:marker>
          <c:cat>
            <c:numRef>
              <c:f>'1.1.C'!$R$2:$U$2</c:f>
              <c:numCache>
                <c:formatCode>General</c:formatCode>
                <c:ptCount val="4"/>
                <c:pt idx="0">
                  <c:v>2019</c:v>
                </c:pt>
                <c:pt idx="1">
                  <c:v>2020</c:v>
                </c:pt>
                <c:pt idx="2">
                  <c:v>2021</c:v>
                </c:pt>
                <c:pt idx="3">
                  <c:v>2022</c:v>
                </c:pt>
              </c:numCache>
            </c:numRef>
          </c:cat>
          <c:val>
            <c:numRef>
              <c:f>'1.1.C'!$R$3:$U$3</c:f>
              <c:numCache>
                <c:formatCode>0.0</c:formatCode>
                <c:ptCount val="4"/>
                <c:pt idx="0">
                  <c:v>2.2000000000000002</c:v>
                </c:pt>
                <c:pt idx="1">
                  <c:v>1.6</c:v>
                </c:pt>
                <c:pt idx="2">
                  <c:v>3.3</c:v>
                </c:pt>
                <c:pt idx="3">
                  <c:v>3.3</c:v>
                </c:pt>
              </c:numCache>
            </c:numRef>
          </c:val>
          <c:smooth val="0"/>
          <c:extLst>
            <c:ext xmlns:c16="http://schemas.microsoft.com/office/drawing/2014/chart" uri="{C3380CC4-5D6E-409C-BE32-E72D297353CC}">
              <c16:uniqueId val="{00000001-495D-46E5-BD3D-EA8F52C97A24}"/>
            </c:ext>
          </c:extLst>
        </c:ser>
        <c:ser>
          <c:idx val="3"/>
          <c:order val="2"/>
          <c:tx>
            <c:strRef>
              <c:f>'1.1.C'!$Q$4</c:f>
              <c:strCache>
                <c:ptCount val="1"/>
                <c:pt idx="0">
                  <c:v>May 2021</c:v>
                </c:pt>
              </c:strCache>
            </c:strRef>
          </c:tx>
          <c:spPr>
            <a:ln w="76200" cap="rnd">
              <a:solidFill>
                <a:schemeClr val="accent1"/>
              </a:solidFill>
              <a:round/>
            </a:ln>
            <a:effectLst/>
          </c:spPr>
          <c:marker>
            <c:symbol val="none"/>
          </c:marker>
          <c:dPt>
            <c:idx val="1"/>
            <c:marker>
              <c:symbol val="none"/>
            </c:marker>
            <c:bubble3D val="0"/>
            <c:spPr>
              <a:ln w="76200" cap="rnd">
                <a:solidFill>
                  <a:schemeClr val="accent1"/>
                </a:solidFill>
                <a:prstDash val="dash"/>
                <a:round/>
              </a:ln>
              <a:effectLst/>
            </c:spPr>
            <c:extLst>
              <c:ext xmlns:c16="http://schemas.microsoft.com/office/drawing/2014/chart" uri="{C3380CC4-5D6E-409C-BE32-E72D297353CC}">
                <c16:uniqueId val="{00000003-495D-46E5-BD3D-EA8F52C97A24}"/>
              </c:ext>
            </c:extLst>
          </c:dPt>
          <c:val>
            <c:numRef>
              <c:f>'1.1.C'!$R$4:$U$4</c:f>
              <c:numCache>
                <c:formatCode>0.0</c:formatCode>
                <c:ptCount val="4"/>
                <c:pt idx="0">
                  <c:v>2.2000000000000002</c:v>
                </c:pt>
                <c:pt idx="1">
                  <c:v>1.6</c:v>
                </c:pt>
                <c:pt idx="2">
                  <c:v>2.2999999999999998</c:v>
                </c:pt>
                <c:pt idx="3">
                  <c:v>2.2999999999999998</c:v>
                </c:pt>
              </c:numCache>
            </c:numRef>
          </c:val>
          <c:smooth val="0"/>
          <c:extLst>
            <c:ext xmlns:c16="http://schemas.microsoft.com/office/drawing/2014/chart" uri="{C3380CC4-5D6E-409C-BE32-E72D297353CC}">
              <c16:uniqueId val="{00000004-495D-46E5-BD3D-EA8F52C97A24}"/>
            </c:ext>
          </c:extLst>
        </c:ser>
        <c:dLbls>
          <c:showLegendKey val="0"/>
          <c:showVal val="0"/>
          <c:showCatName val="0"/>
          <c:showSerName val="0"/>
          <c:showPercent val="0"/>
          <c:showBubbleSize val="0"/>
        </c:dLbls>
        <c:marker val="1"/>
        <c:smooth val="0"/>
        <c:axId val="1073055664"/>
        <c:axId val="1073056080"/>
      </c:lineChart>
      <c:catAx>
        <c:axId val="10730556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073056080"/>
        <c:crosses val="autoZero"/>
        <c:auto val="1"/>
        <c:lblAlgn val="ctr"/>
        <c:lblOffset val="100"/>
        <c:noMultiLvlLbl val="0"/>
      </c:catAx>
      <c:valAx>
        <c:axId val="1073056080"/>
        <c:scaling>
          <c:orientation val="minMax"/>
          <c:max val="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073055664"/>
        <c:crosses val="autoZero"/>
        <c:crossBetween val="between"/>
        <c:majorUnit val="1"/>
      </c:valAx>
      <c:spPr>
        <a:noFill/>
        <a:ln>
          <a:noFill/>
        </a:ln>
        <a:effectLst/>
      </c:spPr>
    </c:plotArea>
    <c:legend>
      <c:legendPos val="t"/>
      <c:legendEntry>
        <c:idx val="0"/>
        <c:delete val="1"/>
      </c:legendEntry>
      <c:layout>
        <c:manualLayout>
          <c:xMode val="edge"/>
          <c:yMode val="edge"/>
          <c:x val="0.26757753718285215"/>
          <c:y val="1.4846682808078257E-2"/>
          <c:w val="0.69809809711286075"/>
          <c:h val="0.16605263682258395"/>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378084907218766"/>
          <c:y val="0.23241936424613591"/>
          <c:w val="0.86117119101371065"/>
          <c:h val="0.59008141926354685"/>
        </c:manualLayout>
      </c:layout>
      <c:barChart>
        <c:barDir val="col"/>
        <c:grouping val="stacked"/>
        <c:varyColors val="0"/>
        <c:ser>
          <c:idx val="1"/>
          <c:order val="0"/>
          <c:tx>
            <c:strRef>
              <c:f>'1.8.B'!$R$2</c:f>
              <c:strCache>
                <c:ptCount val="1"/>
                <c:pt idx="0">
                  <c:v>Below 2019 output level</c:v>
                </c:pt>
              </c:strCache>
            </c:strRef>
          </c:tx>
          <c:spPr>
            <a:solidFill>
              <a:schemeClr val="accent2"/>
            </a:solidFill>
            <a:ln>
              <a:noFill/>
            </a:ln>
            <a:effectLst/>
          </c:spPr>
          <c:invertIfNegative val="0"/>
          <c:cat>
            <c:strRef>
              <c:f>'1.8.B'!$P$3:$P$4</c:f>
              <c:strCache>
                <c:ptCount val="2"/>
                <c:pt idx="0">
                  <c:v>EMDEs</c:v>
                </c:pt>
                <c:pt idx="1">
                  <c:v>Tourism-reliant economies</c:v>
                </c:pt>
              </c:strCache>
            </c:strRef>
          </c:cat>
          <c:val>
            <c:numRef>
              <c:f>'1.8.B'!$R$3:$R$4</c:f>
              <c:numCache>
                <c:formatCode>General</c:formatCode>
                <c:ptCount val="2"/>
                <c:pt idx="0">
                  <c:v>50.3</c:v>
                </c:pt>
                <c:pt idx="1">
                  <c:v>83.3</c:v>
                </c:pt>
              </c:numCache>
            </c:numRef>
          </c:val>
          <c:extLst>
            <c:ext xmlns:c16="http://schemas.microsoft.com/office/drawing/2014/chart" uri="{C3380CC4-5D6E-409C-BE32-E72D297353CC}">
              <c16:uniqueId val="{00000000-DE8A-4ACF-B56E-68F5034DBF77}"/>
            </c:ext>
          </c:extLst>
        </c:ser>
        <c:ser>
          <c:idx val="0"/>
          <c:order val="1"/>
          <c:tx>
            <c:strRef>
              <c:f>'1.8.B'!$Q$2</c:f>
              <c:strCache>
                <c:ptCount val="1"/>
                <c:pt idx="0">
                  <c:v>Above 2019 output level</c:v>
                </c:pt>
              </c:strCache>
            </c:strRef>
          </c:tx>
          <c:spPr>
            <a:solidFill>
              <a:schemeClr val="accent1"/>
            </a:solidFill>
            <a:ln>
              <a:noFill/>
            </a:ln>
            <a:effectLst/>
          </c:spPr>
          <c:invertIfNegative val="0"/>
          <c:cat>
            <c:strRef>
              <c:f>'1.8.B'!$P$3:$P$4</c:f>
              <c:strCache>
                <c:ptCount val="2"/>
                <c:pt idx="0">
                  <c:v>EMDEs</c:v>
                </c:pt>
                <c:pt idx="1">
                  <c:v>Tourism-reliant economies</c:v>
                </c:pt>
              </c:strCache>
            </c:strRef>
          </c:cat>
          <c:val>
            <c:numRef>
              <c:f>'1.8.B'!$Q$3:$Q$4</c:f>
              <c:numCache>
                <c:formatCode>General</c:formatCode>
                <c:ptCount val="2"/>
                <c:pt idx="0">
                  <c:v>49.7</c:v>
                </c:pt>
                <c:pt idx="1">
                  <c:v>16.7</c:v>
                </c:pt>
              </c:numCache>
            </c:numRef>
          </c:val>
          <c:extLst>
            <c:ext xmlns:c16="http://schemas.microsoft.com/office/drawing/2014/chart" uri="{C3380CC4-5D6E-409C-BE32-E72D297353CC}">
              <c16:uniqueId val="{00000001-DE8A-4ACF-B56E-68F5034DBF77}"/>
            </c:ext>
          </c:extLst>
        </c:ser>
        <c:dLbls>
          <c:showLegendKey val="0"/>
          <c:showVal val="0"/>
          <c:showCatName val="0"/>
          <c:showSerName val="0"/>
          <c:showPercent val="0"/>
          <c:showBubbleSize val="0"/>
        </c:dLbls>
        <c:gapWidth val="150"/>
        <c:overlap val="100"/>
        <c:axId val="520655664"/>
        <c:axId val="520654832"/>
      </c:barChart>
      <c:lineChart>
        <c:grouping val="standard"/>
        <c:varyColors val="0"/>
        <c:ser>
          <c:idx val="2"/>
          <c:order val="2"/>
          <c:spPr>
            <a:ln w="76200" cap="rnd">
              <a:solidFill>
                <a:srgbClr val="FDB714"/>
              </a:solidFill>
              <a:prstDash val="dash"/>
              <a:round/>
            </a:ln>
            <a:effectLst/>
          </c:spPr>
          <c:marker>
            <c:symbol val="none"/>
          </c:marker>
          <c:cat>
            <c:strRef>
              <c:f>'1.8.B'!$P$3:$P$4</c:f>
              <c:strCache>
                <c:ptCount val="2"/>
                <c:pt idx="0">
                  <c:v>EMDEs</c:v>
                </c:pt>
                <c:pt idx="1">
                  <c:v>Tourism-reliant economies</c:v>
                </c:pt>
              </c:strCache>
            </c:strRef>
          </c:cat>
          <c:val>
            <c:numRef>
              <c:f>'1.8.B'!$S$3:$S$4</c:f>
              <c:numCache>
                <c:formatCode>General</c:formatCode>
                <c:ptCount val="2"/>
                <c:pt idx="0">
                  <c:v>50</c:v>
                </c:pt>
                <c:pt idx="1">
                  <c:v>50</c:v>
                </c:pt>
              </c:numCache>
            </c:numRef>
          </c:val>
          <c:smooth val="0"/>
          <c:extLst>
            <c:ext xmlns:c16="http://schemas.microsoft.com/office/drawing/2014/chart" uri="{C3380CC4-5D6E-409C-BE32-E72D297353CC}">
              <c16:uniqueId val="{00000002-DE8A-4ACF-B56E-68F5034DBF77}"/>
            </c:ext>
          </c:extLst>
        </c:ser>
        <c:dLbls>
          <c:showLegendKey val="0"/>
          <c:showVal val="0"/>
          <c:showCatName val="0"/>
          <c:showSerName val="0"/>
          <c:showPercent val="0"/>
          <c:showBubbleSize val="0"/>
        </c:dLbls>
        <c:marker val="1"/>
        <c:smooth val="0"/>
        <c:axId val="852149599"/>
        <c:axId val="852174143"/>
      </c:lineChart>
      <c:catAx>
        <c:axId val="5206556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0654832"/>
        <c:crosses val="autoZero"/>
        <c:auto val="1"/>
        <c:lblAlgn val="ctr"/>
        <c:lblOffset val="100"/>
        <c:noMultiLvlLbl val="0"/>
      </c:catAx>
      <c:valAx>
        <c:axId val="520654832"/>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0655664"/>
        <c:crosses val="autoZero"/>
        <c:crossBetween val="between"/>
        <c:majorUnit val="25"/>
      </c:valAx>
      <c:valAx>
        <c:axId val="852174143"/>
        <c:scaling>
          <c:orientation val="minMax"/>
        </c:scaling>
        <c:delete val="1"/>
        <c:axPos val="r"/>
        <c:numFmt formatCode="General" sourceLinked="1"/>
        <c:majorTickMark val="out"/>
        <c:minorTickMark val="none"/>
        <c:tickLblPos val="nextTo"/>
        <c:crossAx val="852149599"/>
        <c:crosses val="max"/>
        <c:crossBetween val="between"/>
      </c:valAx>
      <c:catAx>
        <c:axId val="852149599"/>
        <c:scaling>
          <c:orientation val="minMax"/>
        </c:scaling>
        <c:delete val="1"/>
        <c:axPos val="b"/>
        <c:numFmt formatCode="General" sourceLinked="1"/>
        <c:majorTickMark val="out"/>
        <c:minorTickMark val="none"/>
        <c:tickLblPos val="nextTo"/>
        <c:crossAx val="852174143"/>
        <c:crosses val="autoZero"/>
        <c:auto val="1"/>
        <c:lblAlgn val="ctr"/>
        <c:lblOffset val="100"/>
        <c:noMultiLvlLbl val="0"/>
      </c:catAx>
      <c:spPr>
        <a:noFill/>
        <a:ln>
          <a:noFill/>
        </a:ln>
        <a:effectLst/>
      </c:spPr>
    </c:plotArea>
    <c:legend>
      <c:legendPos val="t"/>
      <c:legendEntry>
        <c:idx val="2"/>
        <c:delete val="1"/>
      </c:legendEntry>
      <c:layout>
        <c:manualLayout>
          <c:xMode val="edge"/>
          <c:yMode val="edge"/>
          <c:x val="0.25635225284339458"/>
          <c:y val="7.6406532516768724E-2"/>
          <c:w val="0.59378543307086629"/>
          <c:h val="0.13756459609215513"/>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3538184740877"/>
          <c:y val="0.17662628920659273"/>
          <c:w val="0.79305313485440332"/>
          <c:h val="0.57701031249656765"/>
        </c:manualLayout>
      </c:layout>
      <c:barChart>
        <c:barDir val="col"/>
        <c:grouping val="clustered"/>
        <c:varyColors val="0"/>
        <c:ser>
          <c:idx val="1"/>
          <c:order val="2"/>
          <c:tx>
            <c:strRef>
              <c:f>'1.8.C'!$R$2</c:f>
              <c:strCache>
                <c:ptCount val="1"/>
                <c:pt idx="0">
                  <c:v>Industrial production</c:v>
                </c:pt>
              </c:strCache>
            </c:strRef>
          </c:tx>
          <c:spPr>
            <a:solidFill>
              <a:schemeClr val="accent1"/>
            </a:solidFill>
            <a:ln>
              <a:noFill/>
            </a:ln>
            <a:effectLst/>
          </c:spPr>
          <c:invertIfNegative val="0"/>
          <c:cat>
            <c:numRef>
              <c:f>'1.8.C'!$Q$3:$Q$13</c:f>
              <c:numCache>
                <c:formatCode>[$-409]mmm\-yy;@</c:formatCode>
                <c:ptCount val="11"/>
                <c:pt idx="0">
                  <c:v>44197</c:v>
                </c:pt>
                <c:pt idx="1">
                  <c:v>44228</c:v>
                </c:pt>
                <c:pt idx="2">
                  <c:v>44256</c:v>
                </c:pt>
                <c:pt idx="3">
                  <c:v>44287</c:v>
                </c:pt>
                <c:pt idx="4">
                  <c:v>44317</c:v>
                </c:pt>
                <c:pt idx="5">
                  <c:v>44348</c:v>
                </c:pt>
                <c:pt idx="6">
                  <c:v>44378</c:v>
                </c:pt>
                <c:pt idx="7">
                  <c:v>44409</c:v>
                </c:pt>
                <c:pt idx="8">
                  <c:v>44440</c:v>
                </c:pt>
                <c:pt idx="9">
                  <c:v>44470</c:v>
                </c:pt>
                <c:pt idx="10">
                  <c:v>44501</c:v>
                </c:pt>
              </c:numCache>
            </c:numRef>
          </c:cat>
          <c:val>
            <c:numRef>
              <c:f>'1.8.C'!$R$3:$R$13</c:f>
              <c:numCache>
                <c:formatCode>General</c:formatCode>
                <c:ptCount val="11"/>
                <c:pt idx="0">
                  <c:v>18.399999999999999</c:v>
                </c:pt>
                <c:pt idx="1">
                  <c:v>17.7</c:v>
                </c:pt>
                <c:pt idx="2" formatCode="0.0">
                  <c:v>12</c:v>
                </c:pt>
                <c:pt idx="3">
                  <c:v>21.9</c:v>
                </c:pt>
                <c:pt idx="4">
                  <c:v>16.3</c:v>
                </c:pt>
                <c:pt idx="5">
                  <c:v>11.6</c:v>
                </c:pt>
                <c:pt idx="6">
                  <c:v>8.1</c:v>
                </c:pt>
                <c:pt idx="7">
                  <c:v>7.3</c:v>
                </c:pt>
                <c:pt idx="8">
                  <c:v>4.4000000000000004</c:v>
                </c:pt>
                <c:pt idx="9">
                  <c:v>4.4000000000000004</c:v>
                </c:pt>
              </c:numCache>
            </c:numRef>
          </c:val>
          <c:extLst>
            <c:ext xmlns:c16="http://schemas.microsoft.com/office/drawing/2014/chart" uri="{C3380CC4-5D6E-409C-BE32-E72D297353CC}">
              <c16:uniqueId val="{00000000-0425-47BF-B779-E87D77962564}"/>
            </c:ext>
          </c:extLst>
        </c:ser>
        <c:dLbls>
          <c:showLegendKey val="0"/>
          <c:showVal val="0"/>
          <c:showCatName val="0"/>
          <c:showSerName val="0"/>
          <c:showPercent val="0"/>
          <c:showBubbleSize val="0"/>
        </c:dLbls>
        <c:gapWidth val="150"/>
        <c:axId val="1283653040"/>
        <c:axId val="1283652624"/>
      </c:barChart>
      <c:lineChart>
        <c:grouping val="standard"/>
        <c:varyColors val="0"/>
        <c:ser>
          <c:idx val="0"/>
          <c:order val="0"/>
          <c:tx>
            <c:strRef>
              <c:f>'1.8.C'!$S$2</c:f>
              <c:strCache>
                <c:ptCount val="1"/>
                <c:pt idx="0">
                  <c:v>New export orders (RHS)</c:v>
                </c:pt>
              </c:strCache>
            </c:strRef>
          </c:tx>
          <c:spPr>
            <a:ln w="76200" cap="rnd">
              <a:solidFill>
                <a:schemeClr val="accent3"/>
              </a:solidFill>
              <a:round/>
            </a:ln>
            <a:effectLst/>
          </c:spPr>
          <c:marker>
            <c:symbol val="none"/>
          </c:marker>
          <c:cat>
            <c:numRef>
              <c:f>'1.8.C'!$Q$3:$Q$13</c:f>
              <c:numCache>
                <c:formatCode>[$-409]mmm\-yy;@</c:formatCode>
                <c:ptCount val="11"/>
                <c:pt idx="0">
                  <c:v>44197</c:v>
                </c:pt>
                <c:pt idx="1">
                  <c:v>44228</c:v>
                </c:pt>
                <c:pt idx="2">
                  <c:v>44256</c:v>
                </c:pt>
                <c:pt idx="3">
                  <c:v>44287</c:v>
                </c:pt>
                <c:pt idx="4">
                  <c:v>44317</c:v>
                </c:pt>
                <c:pt idx="5">
                  <c:v>44348</c:v>
                </c:pt>
                <c:pt idx="6">
                  <c:v>44378</c:v>
                </c:pt>
                <c:pt idx="7">
                  <c:v>44409</c:v>
                </c:pt>
                <c:pt idx="8">
                  <c:v>44440</c:v>
                </c:pt>
                <c:pt idx="9">
                  <c:v>44470</c:v>
                </c:pt>
                <c:pt idx="10">
                  <c:v>44501</c:v>
                </c:pt>
              </c:numCache>
            </c:numRef>
          </c:cat>
          <c:val>
            <c:numRef>
              <c:f>'1.8.C'!$S$3:$S$13</c:f>
              <c:numCache>
                <c:formatCode>0.0</c:formatCode>
                <c:ptCount val="11"/>
                <c:pt idx="0">
                  <c:v>48</c:v>
                </c:pt>
                <c:pt idx="1">
                  <c:v>48</c:v>
                </c:pt>
                <c:pt idx="2">
                  <c:v>50.9</c:v>
                </c:pt>
                <c:pt idx="3">
                  <c:v>51.8</c:v>
                </c:pt>
                <c:pt idx="4">
                  <c:v>52</c:v>
                </c:pt>
                <c:pt idx="5">
                  <c:v>50.2</c:v>
                </c:pt>
                <c:pt idx="6">
                  <c:v>49.7</c:v>
                </c:pt>
                <c:pt idx="7">
                  <c:v>47.4</c:v>
                </c:pt>
                <c:pt idx="8">
                  <c:v>48.4</c:v>
                </c:pt>
                <c:pt idx="9">
                  <c:v>48.8</c:v>
                </c:pt>
                <c:pt idx="10">
                  <c:v>49.5</c:v>
                </c:pt>
              </c:numCache>
            </c:numRef>
          </c:val>
          <c:smooth val="0"/>
          <c:extLst>
            <c:ext xmlns:c16="http://schemas.microsoft.com/office/drawing/2014/chart" uri="{C3380CC4-5D6E-409C-BE32-E72D297353CC}">
              <c16:uniqueId val="{00000001-0425-47BF-B779-E87D77962564}"/>
            </c:ext>
          </c:extLst>
        </c:ser>
        <c:ser>
          <c:idx val="2"/>
          <c:order val="1"/>
          <c:spPr>
            <a:ln w="28575" cap="rnd">
              <a:solidFill>
                <a:sysClr val="windowText" lastClr="000000"/>
              </a:solidFill>
              <a:prstDash val="dash"/>
              <a:round/>
            </a:ln>
            <a:effectLst/>
          </c:spPr>
          <c:marker>
            <c:symbol val="none"/>
          </c:marker>
          <c:cat>
            <c:numRef>
              <c:f>'1.8.C'!$Q$3:$Q$13</c:f>
              <c:numCache>
                <c:formatCode>[$-409]mmm\-yy;@</c:formatCode>
                <c:ptCount val="11"/>
                <c:pt idx="0">
                  <c:v>44197</c:v>
                </c:pt>
                <c:pt idx="1">
                  <c:v>44228</c:v>
                </c:pt>
                <c:pt idx="2">
                  <c:v>44256</c:v>
                </c:pt>
                <c:pt idx="3">
                  <c:v>44287</c:v>
                </c:pt>
                <c:pt idx="4">
                  <c:v>44317</c:v>
                </c:pt>
                <c:pt idx="5">
                  <c:v>44348</c:v>
                </c:pt>
                <c:pt idx="6">
                  <c:v>44378</c:v>
                </c:pt>
                <c:pt idx="7">
                  <c:v>44409</c:v>
                </c:pt>
                <c:pt idx="8">
                  <c:v>44440</c:v>
                </c:pt>
                <c:pt idx="9">
                  <c:v>44470</c:v>
                </c:pt>
                <c:pt idx="10">
                  <c:v>44501</c:v>
                </c:pt>
              </c:numCache>
            </c:numRef>
          </c:cat>
          <c:val>
            <c:numRef>
              <c:f>'1.8.C'!$T$3:$T$13</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smooth val="0"/>
          <c:extLst>
            <c:ext xmlns:c16="http://schemas.microsoft.com/office/drawing/2014/chart" uri="{C3380CC4-5D6E-409C-BE32-E72D297353CC}">
              <c16:uniqueId val="{00000002-0425-47BF-B779-E87D77962564}"/>
            </c:ext>
          </c:extLst>
        </c:ser>
        <c:dLbls>
          <c:showLegendKey val="0"/>
          <c:showVal val="0"/>
          <c:showCatName val="0"/>
          <c:showSerName val="0"/>
          <c:showPercent val="0"/>
          <c:showBubbleSize val="0"/>
        </c:dLbls>
        <c:marker val="1"/>
        <c:smooth val="0"/>
        <c:axId val="1636478944"/>
        <c:axId val="1636473120"/>
      </c:lineChart>
      <c:dateAx>
        <c:axId val="1283653040"/>
        <c:scaling>
          <c:orientation val="minMax"/>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283652624"/>
        <c:crosses val="autoZero"/>
        <c:auto val="0"/>
        <c:lblOffset val="100"/>
        <c:baseTimeUnit val="months"/>
      </c:dateAx>
      <c:valAx>
        <c:axId val="1283652624"/>
        <c:scaling>
          <c:orientation val="minMax"/>
          <c:max val="25"/>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283653040"/>
        <c:crosses val="autoZero"/>
        <c:crossBetween val="between"/>
        <c:majorUnit val="5"/>
      </c:valAx>
      <c:valAx>
        <c:axId val="1636473120"/>
        <c:scaling>
          <c:orientation val="minMax"/>
          <c:max val="54"/>
          <c:min val="46"/>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36478944"/>
        <c:crosses val="max"/>
        <c:crossBetween val="between"/>
        <c:majorUnit val="2"/>
      </c:valAx>
      <c:dateAx>
        <c:axId val="1636478944"/>
        <c:scaling>
          <c:orientation val="minMax"/>
        </c:scaling>
        <c:delete val="1"/>
        <c:axPos val="b"/>
        <c:numFmt formatCode="[$-409]mmm\-yy;@" sourceLinked="1"/>
        <c:majorTickMark val="out"/>
        <c:minorTickMark val="none"/>
        <c:tickLblPos val="nextTo"/>
        <c:crossAx val="1636473120"/>
        <c:crosses val="autoZero"/>
        <c:auto val="1"/>
        <c:lblOffset val="100"/>
        <c:baseTimeUnit val="months"/>
      </c:dateAx>
      <c:spPr>
        <a:noFill/>
        <a:ln>
          <a:noFill/>
        </a:ln>
        <a:effectLst/>
      </c:spPr>
    </c:plotArea>
    <c:legend>
      <c:legendPos val="t"/>
      <c:legendEntry>
        <c:idx val="2"/>
        <c:delete val="1"/>
      </c:legendEntry>
      <c:layout>
        <c:manualLayout>
          <c:xMode val="edge"/>
          <c:yMode val="edge"/>
          <c:x val="6.8586976403073568E-2"/>
          <c:y val="8.3991003807860024E-2"/>
          <c:w val="0.90768111436867627"/>
          <c:h val="0.17141497812229203"/>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5203446029291"/>
          <c:y val="0.12495746165590355"/>
          <c:w val="0.85311319010982911"/>
          <c:h val="0.76001017536317406"/>
        </c:manualLayout>
      </c:layout>
      <c:areaChart>
        <c:grouping val="stacked"/>
        <c:varyColors val="0"/>
        <c:ser>
          <c:idx val="0"/>
          <c:order val="0"/>
          <c:tx>
            <c:strRef>
              <c:f>'1.8.D'!$Q$2</c:f>
              <c:strCache>
                <c:ptCount val="1"/>
                <c:pt idx="0">
                  <c:v>White area</c:v>
                </c:pt>
              </c:strCache>
            </c:strRef>
          </c:tx>
          <c:spPr>
            <a:solidFill>
              <a:schemeClr val="bg1"/>
            </a:solidFill>
            <a:ln w="76200">
              <a:noFill/>
            </a:ln>
            <a:effectLst/>
          </c:spPr>
          <c:cat>
            <c:strRef>
              <c:f>'1.8.D'!$P$3:$P$8</c:f>
              <c:strCache>
                <c:ptCount val="6"/>
                <c:pt idx="0">
                  <c:v>t-2</c:v>
                </c:pt>
                <c:pt idx="1">
                  <c:v>t-1</c:v>
                </c:pt>
                <c:pt idx="2">
                  <c:v>t</c:v>
                </c:pt>
                <c:pt idx="3">
                  <c:v>t+1</c:v>
                </c:pt>
                <c:pt idx="4">
                  <c:v>t+2</c:v>
                </c:pt>
                <c:pt idx="5">
                  <c:v>t+3</c:v>
                </c:pt>
              </c:strCache>
            </c:strRef>
          </c:cat>
          <c:val>
            <c:numRef>
              <c:f>'1.8.D'!$Q$3:$Q$8</c:f>
              <c:numCache>
                <c:formatCode>General</c:formatCode>
                <c:ptCount val="6"/>
                <c:pt idx="0">
                  <c:v>93.4</c:v>
                </c:pt>
                <c:pt idx="1">
                  <c:v>100</c:v>
                </c:pt>
                <c:pt idx="2">
                  <c:v>95.1</c:v>
                </c:pt>
                <c:pt idx="3">
                  <c:v>100.7</c:v>
                </c:pt>
                <c:pt idx="4">
                  <c:v>104.8</c:v>
                </c:pt>
                <c:pt idx="5">
                  <c:v>108.8</c:v>
                </c:pt>
              </c:numCache>
            </c:numRef>
          </c:val>
          <c:extLst>
            <c:ext xmlns:c16="http://schemas.microsoft.com/office/drawing/2014/chart" uri="{C3380CC4-5D6E-409C-BE32-E72D297353CC}">
              <c16:uniqueId val="{00000000-3C4C-4085-94BF-1DC32BBE4775}"/>
            </c:ext>
          </c:extLst>
        </c:ser>
        <c:ser>
          <c:idx val="1"/>
          <c:order val="1"/>
          <c:tx>
            <c:strRef>
              <c:f>'1.8.D'!$R$2</c:f>
              <c:strCache>
                <c:ptCount val="1"/>
                <c:pt idx="0">
                  <c:v>Historical range</c:v>
                </c:pt>
              </c:strCache>
            </c:strRef>
          </c:tx>
          <c:spPr>
            <a:solidFill>
              <a:srgbClr val="FDB714"/>
            </a:solidFill>
            <a:ln w="25400">
              <a:noFill/>
            </a:ln>
            <a:effectLst/>
          </c:spPr>
          <c:cat>
            <c:strRef>
              <c:f>'1.8.D'!$P$3:$P$8</c:f>
              <c:strCache>
                <c:ptCount val="6"/>
                <c:pt idx="0">
                  <c:v>t-2</c:v>
                </c:pt>
                <c:pt idx="1">
                  <c:v>t-1</c:v>
                </c:pt>
                <c:pt idx="2">
                  <c:v>t</c:v>
                </c:pt>
                <c:pt idx="3">
                  <c:v>t+1</c:v>
                </c:pt>
                <c:pt idx="4">
                  <c:v>t+2</c:v>
                </c:pt>
                <c:pt idx="5">
                  <c:v>t+3</c:v>
                </c:pt>
              </c:strCache>
            </c:strRef>
          </c:cat>
          <c:val>
            <c:numRef>
              <c:f>'1.8.D'!$R$3:$R$8</c:f>
              <c:numCache>
                <c:formatCode>General</c:formatCode>
                <c:ptCount val="6"/>
                <c:pt idx="0">
                  <c:v>4.7999999999999972</c:v>
                </c:pt>
                <c:pt idx="1">
                  <c:v>0</c:v>
                </c:pt>
                <c:pt idx="2">
                  <c:v>9.1000000000000085</c:v>
                </c:pt>
                <c:pt idx="3">
                  <c:v>8.0999999999999943</c:v>
                </c:pt>
                <c:pt idx="4">
                  <c:v>10.799999999999997</c:v>
                </c:pt>
                <c:pt idx="5">
                  <c:v>12.100000000000009</c:v>
                </c:pt>
              </c:numCache>
            </c:numRef>
          </c:val>
          <c:extLst>
            <c:ext xmlns:c16="http://schemas.microsoft.com/office/drawing/2014/chart" uri="{C3380CC4-5D6E-409C-BE32-E72D297353CC}">
              <c16:uniqueId val="{00000002-3C4C-4085-94BF-1DC32BBE4775}"/>
            </c:ext>
          </c:extLst>
        </c:ser>
        <c:dLbls>
          <c:showLegendKey val="0"/>
          <c:showVal val="0"/>
          <c:showCatName val="0"/>
          <c:showSerName val="0"/>
          <c:showPercent val="0"/>
          <c:showBubbleSize val="0"/>
        </c:dLbls>
        <c:axId val="1511690880"/>
        <c:axId val="1511679232"/>
      </c:areaChart>
      <c:lineChart>
        <c:grouping val="standard"/>
        <c:varyColors val="0"/>
        <c:ser>
          <c:idx val="2"/>
          <c:order val="2"/>
          <c:tx>
            <c:strRef>
              <c:f>'1.8.D'!$S$2</c:f>
              <c:strCache>
                <c:ptCount val="1"/>
                <c:pt idx="0">
                  <c:v>2020</c:v>
                </c:pt>
              </c:strCache>
            </c:strRef>
          </c:tx>
          <c:spPr>
            <a:ln w="76200" cap="rnd">
              <a:solidFill>
                <a:srgbClr val="002345"/>
              </a:solidFill>
              <a:round/>
            </a:ln>
            <a:effectLst/>
          </c:spPr>
          <c:marker>
            <c:symbol val="none"/>
          </c:marker>
          <c:cat>
            <c:strRef>
              <c:f>'1.8.D'!$P$3:$P$8</c:f>
              <c:strCache>
                <c:ptCount val="6"/>
                <c:pt idx="0">
                  <c:v>t-2</c:v>
                </c:pt>
                <c:pt idx="1">
                  <c:v>t-1</c:v>
                </c:pt>
                <c:pt idx="2">
                  <c:v>t</c:v>
                </c:pt>
                <c:pt idx="3">
                  <c:v>t+1</c:v>
                </c:pt>
                <c:pt idx="4">
                  <c:v>t+2</c:v>
                </c:pt>
                <c:pt idx="5">
                  <c:v>t+3</c:v>
                </c:pt>
              </c:strCache>
            </c:strRef>
          </c:cat>
          <c:val>
            <c:numRef>
              <c:f>'1.8.D'!$S$3:$S$8</c:f>
              <c:numCache>
                <c:formatCode>General</c:formatCode>
                <c:ptCount val="6"/>
                <c:pt idx="0">
                  <c:v>97</c:v>
                </c:pt>
                <c:pt idx="1">
                  <c:v>100</c:v>
                </c:pt>
                <c:pt idx="2">
                  <c:v>95.1</c:v>
                </c:pt>
                <c:pt idx="3">
                  <c:v>100.7</c:v>
                </c:pt>
                <c:pt idx="4">
                  <c:v>104.8</c:v>
                </c:pt>
                <c:pt idx="5">
                  <c:v>108.8</c:v>
                </c:pt>
              </c:numCache>
            </c:numRef>
          </c:val>
          <c:smooth val="0"/>
          <c:extLst>
            <c:ext xmlns:c16="http://schemas.microsoft.com/office/drawing/2014/chart" uri="{C3380CC4-5D6E-409C-BE32-E72D297353CC}">
              <c16:uniqueId val="{00000003-3C4C-4085-94BF-1DC32BBE4775}"/>
            </c:ext>
          </c:extLst>
        </c:ser>
        <c:dLbls>
          <c:showLegendKey val="0"/>
          <c:showVal val="0"/>
          <c:showCatName val="0"/>
          <c:showSerName val="0"/>
          <c:showPercent val="0"/>
          <c:showBubbleSize val="0"/>
        </c:dLbls>
        <c:marker val="1"/>
        <c:smooth val="0"/>
        <c:axId val="1511690880"/>
        <c:axId val="1511679232"/>
      </c:lineChart>
      <c:catAx>
        <c:axId val="1511690880"/>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11679232"/>
        <c:crossesAt val="100"/>
        <c:auto val="1"/>
        <c:lblAlgn val="ctr"/>
        <c:lblOffset val="100"/>
        <c:noMultiLvlLbl val="0"/>
      </c:catAx>
      <c:valAx>
        <c:axId val="1511679232"/>
        <c:scaling>
          <c:orientation val="minMax"/>
          <c:max val="125"/>
          <c:min val="9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11690880"/>
        <c:crosses val="autoZero"/>
        <c:crossBetween val="between"/>
      </c:valAx>
      <c:spPr>
        <a:noFill/>
        <a:ln>
          <a:noFill/>
        </a:ln>
        <a:effectLst/>
      </c:spPr>
    </c:plotArea>
    <c:legend>
      <c:legendPos val="t"/>
      <c:legendEntry>
        <c:idx val="0"/>
        <c:delete val="1"/>
      </c:legendEntry>
      <c:layout>
        <c:manualLayout>
          <c:xMode val="edge"/>
          <c:yMode val="edge"/>
          <c:x val="0.41963487795201437"/>
          <c:y val="5.4092033975476289E-3"/>
          <c:w val="0.56913407699037621"/>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898241003048354E-2"/>
          <c:y val="0.26142319440661532"/>
          <c:w val="0.85820351799390326"/>
          <c:h val="0.62321786951143665"/>
        </c:manualLayout>
      </c:layout>
      <c:areaChart>
        <c:grouping val="standard"/>
        <c:varyColors val="0"/>
        <c:ser>
          <c:idx val="5"/>
          <c:order val="4"/>
          <c:tx>
            <c:strRef>
              <c:f>'1.9.A'!$P$7</c:f>
              <c:strCache>
                <c:ptCount val="1"/>
                <c:pt idx="0">
                  <c:v>Shade</c:v>
                </c:pt>
              </c:strCache>
            </c:strRef>
          </c:tx>
          <c:spPr>
            <a:solidFill>
              <a:srgbClr val="E4E4E4"/>
            </a:solidFill>
            <a:ln w="1905000">
              <a:solidFill>
                <a:srgbClr val="E4E4E4"/>
              </a:solidFill>
            </a:ln>
            <a:effectLst/>
          </c:spPr>
          <c:cat>
            <c:numRef>
              <c:f>'1.9.A'!$Q$2:$S$2</c:f>
              <c:numCache>
                <c:formatCode>General</c:formatCode>
                <c:ptCount val="3"/>
                <c:pt idx="0">
                  <c:v>2021</c:v>
                </c:pt>
                <c:pt idx="1">
                  <c:v>2022</c:v>
                </c:pt>
                <c:pt idx="2">
                  <c:v>2023</c:v>
                </c:pt>
              </c:numCache>
            </c:numRef>
          </c:cat>
          <c:val>
            <c:numRef>
              <c:f>'1.9.A'!$Q$7:$S$7</c:f>
              <c:numCache>
                <c:formatCode>General</c:formatCode>
                <c:ptCount val="3"/>
                <c:pt idx="1">
                  <c:v>8</c:v>
                </c:pt>
                <c:pt idx="2">
                  <c:v>8</c:v>
                </c:pt>
              </c:numCache>
            </c:numRef>
          </c:val>
          <c:extLst>
            <c:ext xmlns:c16="http://schemas.microsoft.com/office/drawing/2014/chart" uri="{C3380CC4-5D6E-409C-BE32-E72D297353CC}">
              <c16:uniqueId val="{00000000-4F72-404D-82FB-BE0EB54B831A}"/>
            </c:ext>
          </c:extLst>
        </c:ser>
        <c:dLbls>
          <c:showLegendKey val="0"/>
          <c:showVal val="0"/>
          <c:showCatName val="0"/>
          <c:showSerName val="0"/>
          <c:showPercent val="0"/>
          <c:showBubbleSize val="0"/>
        </c:dLbls>
        <c:axId val="2024925679"/>
        <c:axId val="2024929423"/>
      </c:areaChart>
      <c:barChart>
        <c:barDir val="col"/>
        <c:grouping val="stacked"/>
        <c:varyColors val="0"/>
        <c:ser>
          <c:idx val="0"/>
          <c:order val="0"/>
          <c:tx>
            <c:strRef>
              <c:f>'1.9.A'!$P$3</c:f>
              <c:strCache>
                <c:ptCount val="1"/>
                <c:pt idx="0">
                  <c:v>China</c:v>
                </c:pt>
              </c:strCache>
            </c:strRef>
          </c:tx>
          <c:spPr>
            <a:solidFill>
              <a:schemeClr val="accent1"/>
            </a:solidFill>
            <a:ln>
              <a:noFill/>
            </a:ln>
            <a:effectLst/>
          </c:spPr>
          <c:invertIfNegative val="0"/>
          <c:cat>
            <c:numRef>
              <c:f>'1.9.A'!$Q$2:$S$2</c:f>
              <c:numCache>
                <c:formatCode>General</c:formatCode>
                <c:ptCount val="3"/>
                <c:pt idx="0">
                  <c:v>2021</c:v>
                </c:pt>
                <c:pt idx="1">
                  <c:v>2022</c:v>
                </c:pt>
                <c:pt idx="2">
                  <c:v>2023</c:v>
                </c:pt>
              </c:numCache>
            </c:numRef>
          </c:cat>
          <c:val>
            <c:numRef>
              <c:f>'1.9.A'!$Q$3:$S$3</c:f>
              <c:numCache>
                <c:formatCode>0.0</c:formatCode>
                <c:ptCount val="3"/>
                <c:pt idx="0">
                  <c:v>3.25</c:v>
                </c:pt>
                <c:pt idx="1">
                  <c:v>2.13</c:v>
                </c:pt>
                <c:pt idx="2">
                  <c:v>2.2000000000000002</c:v>
                </c:pt>
              </c:numCache>
            </c:numRef>
          </c:val>
          <c:extLst>
            <c:ext xmlns:c16="http://schemas.microsoft.com/office/drawing/2014/chart" uri="{C3380CC4-5D6E-409C-BE32-E72D297353CC}">
              <c16:uniqueId val="{00000001-4F72-404D-82FB-BE0EB54B831A}"/>
            </c:ext>
          </c:extLst>
        </c:ser>
        <c:ser>
          <c:idx val="1"/>
          <c:order val="1"/>
          <c:tx>
            <c:strRef>
              <c:f>'1.9.A'!$P$4</c:f>
              <c:strCache>
                <c:ptCount val="1"/>
                <c:pt idx="0">
                  <c:v>EM7 excl. China</c:v>
                </c:pt>
              </c:strCache>
            </c:strRef>
          </c:tx>
          <c:spPr>
            <a:solidFill>
              <a:schemeClr val="accent2"/>
            </a:solidFill>
            <a:ln>
              <a:noFill/>
            </a:ln>
            <a:effectLst/>
          </c:spPr>
          <c:invertIfNegative val="0"/>
          <c:cat>
            <c:numRef>
              <c:f>'1.9.A'!$Q$2:$S$2</c:f>
              <c:numCache>
                <c:formatCode>General</c:formatCode>
                <c:ptCount val="3"/>
                <c:pt idx="0">
                  <c:v>2021</c:v>
                </c:pt>
                <c:pt idx="1">
                  <c:v>2022</c:v>
                </c:pt>
                <c:pt idx="2">
                  <c:v>2023</c:v>
                </c:pt>
              </c:numCache>
            </c:numRef>
          </c:cat>
          <c:val>
            <c:numRef>
              <c:f>'1.9.A'!$Q$4:$S$4</c:f>
              <c:numCache>
                <c:formatCode>0.0</c:formatCode>
                <c:ptCount val="3"/>
                <c:pt idx="0">
                  <c:v>1.67</c:v>
                </c:pt>
                <c:pt idx="1">
                  <c:v>1.17</c:v>
                </c:pt>
                <c:pt idx="2">
                  <c:v>1.05</c:v>
                </c:pt>
              </c:numCache>
            </c:numRef>
          </c:val>
          <c:extLst>
            <c:ext xmlns:c16="http://schemas.microsoft.com/office/drawing/2014/chart" uri="{C3380CC4-5D6E-409C-BE32-E72D297353CC}">
              <c16:uniqueId val="{00000002-4F72-404D-82FB-BE0EB54B831A}"/>
            </c:ext>
          </c:extLst>
        </c:ser>
        <c:ser>
          <c:idx val="3"/>
          <c:order val="2"/>
          <c:tx>
            <c:strRef>
              <c:f>'1.9.A'!$P$5</c:f>
              <c:strCache>
                <c:ptCount val="1"/>
                <c:pt idx="0">
                  <c:v>Others</c:v>
                </c:pt>
              </c:strCache>
            </c:strRef>
          </c:tx>
          <c:spPr>
            <a:solidFill>
              <a:srgbClr val="F78D28"/>
            </a:solidFill>
            <a:ln>
              <a:noFill/>
            </a:ln>
            <a:effectLst/>
          </c:spPr>
          <c:invertIfNegative val="0"/>
          <c:cat>
            <c:numRef>
              <c:f>'1.9.A'!$Q$2:$S$2</c:f>
              <c:numCache>
                <c:formatCode>General</c:formatCode>
                <c:ptCount val="3"/>
                <c:pt idx="0">
                  <c:v>2021</c:v>
                </c:pt>
                <c:pt idx="1">
                  <c:v>2022</c:v>
                </c:pt>
                <c:pt idx="2">
                  <c:v>2023</c:v>
                </c:pt>
              </c:numCache>
            </c:numRef>
          </c:cat>
          <c:val>
            <c:numRef>
              <c:f>'1.9.A'!$Q$5:$S$5</c:f>
              <c:numCache>
                <c:formatCode>0.0</c:formatCode>
                <c:ptCount val="3"/>
                <c:pt idx="0">
                  <c:v>1.4</c:v>
                </c:pt>
                <c:pt idx="1">
                  <c:v>1.28</c:v>
                </c:pt>
                <c:pt idx="2">
                  <c:v>1.1599999999999999</c:v>
                </c:pt>
              </c:numCache>
            </c:numRef>
          </c:val>
          <c:extLst>
            <c:ext xmlns:c16="http://schemas.microsoft.com/office/drawing/2014/chart" uri="{C3380CC4-5D6E-409C-BE32-E72D297353CC}">
              <c16:uniqueId val="{00000003-4F72-404D-82FB-BE0EB54B831A}"/>
            </c:ext>
          </c:extLst>
        </c:ser>
        <c:dLbls>
          <c:showLegendKey val="0"/>
          <c:showVal val="0"/>
          <c:showCatName val="0"/>
          <c:showSerName val="0"/>
          <c:showPercent val="0"/>
          <c:showBubbleSize val="0"/>
        </c:dLbls>
        <c:gapWidth val="150"/>
        <c:overlap val="100"/>
        <c:axId val="58007311"/>
        <c:axId val="58008559"/>
      </c:barChart>
      <c:lineChart>
        <c:grouping val="standard"/>
        <c:varyColors val="0"/>
        <c:ser>
          <c:idx val="4"/>
          <c:order val="3"/>
          <c:tx>
            <c:strRef>
              <c:f>'1.9.A'!$P$6</c:f>
              <c:strCache>
                <c:ptCount val="1"/>
                <c:pt idx="0">
                  <c:v>EMDEs (RHS)</c:v>
                </c:pt>
              </c:strCache>
            </c:strRef>
          </c:tx>
          <c:spPr>
            <a:ln w="25400" cap="rnd">
              <a:noFill/>
              <a:round/>
            </a:ln>
            <a:effectLst/>
          </c:spPr>
          <c:marker>
            <c:symbol val="diamond"/>
            <c:size val="28"/>
            <c:spPr>
              <a:solidFill>
                <a:srgbClr val="00AB51"/>
              </a:solidFill>
              <a:ln w="76200">
                <a:noFill/>
              </a:ln>
              <a:effectLst/>
            </c:spPr>
          </c:marker>
          <c:cat>
            <c:numRef>
              <c:f>'1.9.A'!$Q$2:$S$2</c:f>
              <c:numCache>
                <c:formatCode>General</c:formatCode>
                <c:ptCount val="3"/>
                <c:pt idx="0">
                  <c:v>2021</c:v>
                </c:pt>
                <c:pt idx="1">
                  <c:v>2022</c:v>
                </c:pt>
                <c:pt idx="2">
                  <c:v>2023</c:v>
                </c:pt>
              </c:numCache>
            </c:numRef>
          </c:cat>
          <c:val>
            <c:numRef>
              <c:f>'1.9.A'!$Q$6:$S$6</c:f>
              <c:numCache>
                <c:formatCode>General</c:formatCode>
                <c:ptCount val="3"/>
                <c:pt idx="0">
                  <c:v>6.3</c:v>
                </c:pt>
                <c:pt idx="1">
                  <c:v>4.5999999999999996</c:v>
                </c:pt>
                <c:pt idx="2">
                  <c:v>4.4000000000000004</c:v>
                </c:pt>
              </c:numCache>
            </c:numRef>
          </c:val>
          <c:smooth val="0"/>
          <c:extLst>
            <c:ext xmlns:c16="http://schemas.microsoft.com/office/drawing/2014/chart" uri="{C3380CC4-5D6E-409C-BE32-E72D297353CC}">
              <c16:uniqueId val="{00000004-4F72-404D-82FB-BE0EB54B831A}"/>
            </c:ext>
          </c:extLst>
        </c:ser>
        <c:dLbls>
          <c:showLegendKey val="0"/>
          <c:showVal val="0"/>
          <c:showCatName val="0"/>
          <c:showSerName val="0"/>
          <c:showPercent val="0"/>
          <c:showBubbleSize val="0"/>
        </c:dLbls>
        <c:marker val="1"/>
        <c:smooth val="0"/>
        <c:axId val="2024925679"/>
        <c:axId val="2024929423"/>
      </c:lineChart>
      <c:catAx>
        <c:axId val="58007311"/>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58008559"/>
        <c:crosses val="autoZero"/>
        <c:auto val="1"/>
        <c:lblAlgn val="ctr"/>
        <c:lblOffset val="100"/>
        <c:noMultiLvlLbl val="0"/>
      </c:catAx>
      <c:valAx>
        <c:axId val="58008559"/>
        <c:scaling>
          <c:orientation val="minMax"/>
          <c:max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58007311"/>
        <c:crosses val="autoZero"/>
        <c:crossBetween val="between"/>
        <c:majorUnit val="2"/>
      </c:valAx>
      <c:valAx>
        <c:axId val="2024929423"/>
        <c:scaling>
          <c:orientation val="minMax"/>
          <c:max val="8"/>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24925679"/>
        <c:crosses val="max"/>
        <c:crossBetween val="between"/>
        <c:majorUnit val="2"/>
      </c:valAx>
      <c:catAx>
        <c:axId val="2024925679"/>
        <c:scaling>
          <c:orientation val="minMax"/>
        </c:scaling>
        <c:delete val="1"/>
        <c:axPos val="b"/>
        <c:numFmt formatCode="General" sourceLinked="1"/>
        <c:majorTickMark val="out"/>
        <c:minorTickMark val="none"/>
        <c:tickLblPos val="nextTo"/>
        <c:crossAx val="2024929423"/>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0.25595075239398085"/>
          <c:y val="1.8738287648060138E-3"/>
          <c:w val="0.66865990930340269"/>
          <c:h val="0.2486145839650128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0821959755030629E-2"/>
          <c:y val="0.16550904053659959"/>
          <c:w val="0.8939817366579178"/>
          <c:h val="0.72010163312919206"/>
        </c:manualLayout>
      </c:layout>
      <c:areaChart>
        <c:grouping val="standard"/>
        <c:varyColors val="0"/>
        <c:ser>
          <c:idx val="4"/>
          <c:order val="3"/>
          <c:tx>
            <c:strRef>
              <c:f>'1.9.B'!$P$6</c:f>
              <c:strCache>
                <c:ptCount val="1"/>
                <c:pt idx="0">
                  <c:v>Shade</c:v>
                </c:pt>
              </c:strCache>
            </c:strRef>
          </c:tx>
          <c:spPr>
            <a:solidFill>
              <a:srgbClr val="E4E4E4"/>
            </a:solidFill>
            <a:ln w="1270000">
              <a:solidFill>
                <a:srgbClr val="E4E4E4"/>
              </a:solidFill>
            </a:ln>
            <a:effectLst/>
          </c:spPr>
          <c:cat>
            <c:numRef>
              <c:f>'1.9.B'!$Q$2:$U$2</c:f>
              <c:numCache>
                <c:formatCode>General</c:formatCode>
                <c:ptCount val="5"/>
                <c:pt idx="0">
                  <c:v>2019</c:v>
                </c:pt>
                <c:pt idx="1">
                  <c:v>2020</c:v>
                </c:pt>
                <c:pt idx="2">
                  <c:v>2021</c:v>
                </c:pt>
                <c:pt idx="3">
                  <c:v>2022</c:v>
                </c:pt>
                <c:pt idx="4">
                  <c:v>2023</c:v>
                </c:pt>
              </c:numCache>
            </c:numRef>
          </c:cat>
          <c:val>
            <c:numRef>
              <c:f>'1.9.B'!$Q$6:$U$6</c:f>
              <c:numCache>
                <c:formatCode>General</c:formatCode>
                <c:ptCount val="5"/>
                <c:pt idx="3">
                  <c:v>-8</c:v>
                </c:pt>
                <c:pt idx="4">
                  <c:v>-8</c:v>
                </c:pt>
              </c:numCache>
            </c:numRef>
          </c:val>
          <c:extLst>
            <c:ext xmlns:c16="http://schemas.microsoft.com/office/drawing/2014/chart" uri="{C3380CC4-5D6E-409C-BE32-E72D297353CC}">
              <c16:uniqueId val="{00000000-00BD-4395-8EAD-A9A19F970C43}"/>
            </c:ext>
          </c:extLst>
        </c:ser>
        <c:ser>
          <c:idx val="5"/>
          <c:order val="4"/>
          <c:spPr>
            <a:solidFill>
              <a:srgbClr val="E4E4E4"/>
            </a:solidFill>
            <a:ln w="1270000">
              <a:solidFill>
                <a:srgbClr val="E4E4E4"/>
              </a:solidFill>
            </a:ln>
            <a:effectLst/>
          </c:spPr>
          <c:cat>
            <c:numRef>
              <c:f>'1.9.B'!$Q$2:$U$2</c:f>
              <c:numCache>
                <c:formatCode>General</c:formatCode>
                <c:ptCount val="5"/>
                <c:pt idx="0">
                  <c:v>2019</c:v>
                </c:pt>
                <c:pt idx="1">
                  <c:v>2020</c:v>
                </c:pt>
                <c:pt idx="2">
                  <c:v>2021</c:v>
                </c:pt>
                <c:pt idx="3">
                  <c:v>2022</c:v>
                </c:pt>
                <c:pt idx="4">
                  <c:v>2023</c:v>
                </c:pt>
              </c:numCache>
            </c:numRef>
          </c:cat>
          <c:val>
            <c:numRef>
              <c:f>'1.9.B'!$Q$7:$U$7</c:f>
              <c:numCache>
                <c:formatCode>General</c:formatCode>
                <c:ptCount val="5"/>
                <c:pt idx="3">
                  <c:v>2</c:v>
                </c:pt>
                <c:pt idx="4">
                  <c:v>2</c:v>
                </c:pt>
              </c:numCache>
            </c:numRef>
          </c:val>
          <c:extLst>
            <c:ext xmlns:c16="http://schemas.microsoft.com/office/drawing/2014/chart" uri="{C3380CC4-5D6E-409C-BE32-E72D297353CC}">
              <c16:uniqueId val="{00000001-00BD-4395-8EAD-A9A19F970C43}"/>
            </c:ext>
          </c:extLst>
        </c:ser>
        <c:dLbls>
          <c:showLegendKey val="0"/>
          <c:showVal val="0"/>
          <c:showCatName val="0"/>
          <c:showSerName val="0"/>
          <c:showPercent val="0"/>
          <c:showBubbleSize val="0"/>
        </c:dLbls>
        <c:axId val="2110773887"/>
        <c:axId val="2110774719"/>
      </c:areaChart>
      <c:lineChart>
        <c:grouping val="standard"/>
        <c:varyColors val="0"/>
        <c:ser>
          <c:idx val="0"/>
          <c:order val="0"/>
          <c:tx>
            <c:strRef>
              <c:f>'1.9.B'!$P$3</c:f>
              <c:strCache>
                <c:ptCount val="1"/>
                <c:pt idx="0">
                  <c:v>World</c:v>
                </c:pt>
              </c:strCache>
            </c:strRef>
          </c:tx>
          <c:spPr>
            <a:ln w="76200" cap="rnd">
              <a:solidFill>
                <a:schemeClr val="accent1"/>
              </a:solidFill>
              <a:round/>
            </a:ln>
            <a:effectLst/>
          </c:spPr>
          <c:marker>
            <c:symbol val="none"/>
          </c:marker>
          <c:cat>
            <c:numRef>
              <c:f>'1.9.B'!$Q$2:$U$2</c:f>
              <c:numCache>
                <c:formatCode>General</c:formatCode>
                <c:ptCount val="5"/>
                <c:pt idx="0">
                  <c:v>2019</c:v>
                </c:pt>
                <c:pt idx="1">
                  <c:v>2020</c:v>
                </c:pt>
                <c:pt idx="2">
                  <c:v>2021</c:v>
                </c:pt>
                <c:pt idx="3">
                  <c:v>2022</c:v>
                </c:pt>
                <c:pt idx="4">
                  <c:v>2023</c:v>
                </c:pt>
              </c:numCache>
            </c:numRef>
          </c:cat>
          <c:val>
            <c:numRef>
              <c:f>'1.9.B'!$Q$3:$U$3</c:f>
              <c:numCache>
                <c:formatCode>0.0</c:formatCode>
                <c:ptCount val="5"/>
                <c:pt idx="0">
                  <c:v>0</c:v>
                </c:pt>
                <c:pt idx="1">
                  <c:v>-5</c:v>
                </c:pt>
                <c:pt idx="2">
                  <c:v>-3.2</c:v>
                </c:pt>
                <c:pt idx="3">
                  <c:v>-2.2999999999999998</c:v>
                </c:pt>
                <c:pt idx="4">
                  <c:v>-1.9</c:v>
                </c:pt>
              </c:numCache>
            </c:numRef>
          </c:val>
          <c:smooth val="0"/>
          <c:extLst>
            <c:ext xmlns:c16="http://schemas.microsoft.com/office/drawing/2014/chart" uri="{C3380CC4-5D6E-409C-BE32-E72D297353CC}">
              <c16:uniqueId val="{00000002-00BD-4395-8EAD-A9A19F970C43}"/>
            </c:ext>
          </c:extLst>
        </c:ser>
        <c:ser>
          <c:idx val="1"/>
          <c:order val="1"/>
          <c:tx>
            <c:strRef>
              <c:f>'1.9.B'!$P$4</c:f>
              <c:strCache>
                <c:ptCount val="1"/>
                <c:pt idx="0">
                  <c:v>Advanced economies</c:v>
                </c:pt>
              </c:strCache>
            </c:strRef>
          </c:tx>
          <c:spPr>
            <a:ln w="76200" cap="rnd">
              <a:solidFill>
                <a:schemeClr val="accent2"/>
              </a:solidFill>
              <a:round/>
            </a:ln>
            <a:effectLst/>
          </c:spPr>
          <c:marker>
            <c:symbol val="none"/>
          </c:marker>
          <c:cat>
            <c:numRef>
              <c:f>'1.9.B'!$Q$2:$U$2</c:f>
              <c:numCache>
                <c:formatCode>General</c:formatCode>
                <c:ptCount val="5"/>
                <c:pt idx="0">
                  <c:v>2019</c:v>
                </c:pt>
                <c:pt idx="1">
                  <c:v>2020</c:v>
                </c:pt>
                <c:pt idx="2">
                  <c:v>2021</c:v>
                </c:pt>
                <c:pt idx="3">
                  <c:v>2022</c:v>
                </c:pt>
                <c:pt idx="4">
                  <c:v>2023</c:v>
                </c:pt>
              </c:numCache>
            </c:numRef>
          </c:cat>
          <c:val>
            <c:numRef>
              <c:f>'1.9.B'!$Q$4:$U$4</c:f>
              <c:numCache>
                <c:formatCode>0.0</c:formatCode>
                <c:ptCount val="5"/>
                <c:pt idx="0">
                  <c:v>0</c:v>
                </c:pt>
                <c:pt idx="1">
                  <c:v>-5</c:v>
                </c:pt>
                <c:pt idx="2">
                  <c:v>-2.2999999999999998</c:v>
                </c:pt>
                <c:pt idx="3">
                  <c:v>-0.4</c:v>
                </c:pt>
                <c:pt idx="4">
                  <c:v>0.3</c:v>
                </c:pt>
              </c:numCache>
            </c:numRef>
          </c:val>
          <c:smooth val="0"/>
          <c:extLst>
            <c:ext xmlns:c16="http://schemas.microsoft.com/office/drawing/2014/chart" uri="{C3380CC4-5D6E-409C-BE32-E72D297353CC}">
              <c16:uniqueId val="{00000003-00BD-4395-8EAD-A9A19F970C43}"/>
            </c:ext>
          </c:extLst>
        </c:ser>
        <c:ser>
          <c:idx val="2"/>
          <c:order val="2"/>
          <c:tx>
            <c:strRef>
              <c:f>'1.9.B'!$P$5</c:f>
              <c:strCache>
                <c:ptCount val="1"/>
                <c:pt idx="0">
                  <c:v>EMDEs</c:v>
                </c:pt>
              </c:strCache>
            </c:strRef>
          </c:tx>
          <c:spPr>
            <a:ln w="76200" cap="rnd">
              <a:solidFill>
                <a:schemeClr val="accent3"/>
              </a:solidFill>
              <a:round/>
            </a:ln>
            <a:effectLst/>
          </c:spPr>
          <c:marker>
            <c:symbol val="none"/>
          </c:marker>
          <c:cat>
            <c:numRef>
              <c:f>'1.9.B'!$Q$2:$U$2</c:f>
              <c:numCache>
                <c:formatCode>General</c:formatCode>
                <c:ptCount val="5"/>
                <c:pt idx="0">
                  <c:v>2019</c:v>
                </c:pt>
                <c:pt idx="1">
                  <c:v>2020</c:v>
                </c:pt>
                <c:pt idx="2">
                  <c:v>2021</c:v>
                </c:pt>
                <c:pt idx="3">
                  <c:v>2022</c:v>
                </c:pt>
                <c:pt idx="4">
                  <c:v>2023</c:v>
                </c:pt>
              </c:numCache>
            </c:numRef>
          </c:cat>
          <c:val>
            <c:numRef>
              <c:f>'1.9.B'!$Q$5:$U$5</c:f>
              <c:numCache>
                <c:formatCode>0.0</c:formatCode>
                <c:ptCount val="5"/>
                <c:pt idx="0">
                  <c:v>0</c:v>
                </c:pt>
                <c:pt idx="1">
                  <c:v>-5</c:v>
                </c:pt>
                <c:pt idx="2">
                  <c:v>-4</c:v>
                </c:pt>
                <c:pt idx="3">
                  <c:v>-4</c:v>
                </c:pt>
                <c:pt idx="4">
                  <c:v>-4</c:v>
                </c:pt>
              </c:numCache>
            </c:numRef>
          </c:val>
          <c:smooth val="0"/>
          <c:extLst>
            <c:ext xmlns:c16="http://schemas.microsoft.com/office/drawing/2014/chart" uri="{C3380CC4-5D6E-409C-BE32-E72D297353CC}">
              <c16:uniqueId val="{00000004-00BD-4395-8EAD-A9A19F970C43}"/>
            </c:ext>
          </c:extLst>
        </c:ser>
        <c:dLbls>
          <c:showLegendKey val="0"/>
          <c:showVal val="0"/>
          <c:showCatName val="0"/>
          <c:showSerName val="0"/>
          <c:showPercent val="0"/>
          <c:showBubbleSize val="0"/>
        </c:dLbls>
        <c:marker val="1"/>
        <c:smooth val="0"/>
        <c:axId val="2110773887"/>
        <c:axId val="2110774719"/>
      </c:lineChart>
      <c:catAx>
        <c:axId val="2110773887"/>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0774719"/>
        <c:crosses val="autoZero"/>
        <c:auto val="1"/>
        <c:lblAlgn val="ctr"/>
        <c:lblOffset val="100"/>
        <c:noMultiLvlLbl val="0"/>
      </c:catAx>
      <c:valAx>
        <c:axId val="2110774719"/>
        <c:scaling>
          <c:orientation val="minMax"/>
          <c:max val="2"/>
          <c:min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0773887"/>
        <c:crosses val="autoZero"/>
        <c:crossBetween val="between"/>
        <c:majorUnit val="2"/>
      </c:valAx>
      <c:spPr>
        <a:noFill/>
        <a:ln>
          <a:noFill/>
        </a:ln>
        <a:effectLst/>
      </c:spPr>
    </c:plotArea>
    <c:legend>
      <c:legendPos val="t"/>
      <c:legendEntry>
        <c:idx val="0"/>
        <c:delete val="1"/>
      </c:legendEntry>
      <c:legendEntry>
        <c:idx val="1"/>
        <c:delete val="1"/>
      </c:legendEntry>
      <c:layout>
        <c:manualLayout>
          <c:xMode val="edge"/>
          <c:yMode val="edge"/>
          <c:x val="0.19756233595800524"/>
          <c:y val="1.1111111111111112E-2"/>
          <c:w val="0.51104232283464579"/>
          <c:h val="0.2779069699620880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040866792477387"/>
          <c:y val="0.26612087665484446"/>
          <c:w val="0.86443981692371097"/>
          <c:h val="0.56099343832020998"/>
        </c:manualLayout>
      </c:layout>
      <c:barChart>
        <c:barDir val="col"/>
        <c:grouping val="stacked"/>
        <c:varyColors val="0"/>
        <c:ser>
          <c:idx val="4"/>
          <c:order val="0"/>
          <c:tx>
            <c:strRef>
              <c:f>'1.9.C'!$U$3</c:f>
              <c:strCache>
                <c:ptCount val="1"/>
                <c:pt idx="0">
                  <c:v>Below -10 percent</c:v>
                </c:pt>
              </c:strCache>
            </c:strRef>
          </c:tx>
          <c:spPr>
            <a:solidFill>
              <a:srgbClr val="002345"/>
            </a:solidFill>
            <a:ln>
              <a:noFill/>
            </a:ln>
            <a:effectLst/>
          </c:spPr>
          <c:invertIfNegative val="0"/>
          <c:cat>
            <c:strRef>
              <c:f>'1.9.C'!$Q$4:$Q$7</c:f>
              <c:strCache>
                <c:ptCount val="4"/>
                <c:pt idx="0">
                  <c:v>EMDEs</c:v>
                </c:pt>
                <c:pt idx="1">
                  <c:v>LICs</c:v>
                </c:pt>
                <c:pt idx="2">
                  <c:v>FCS</c:v>
                </c:pt>
                <c:pt idx="3">
                  <c:v>Small states</c:v>
                </c:pt>
              </c:strCache>
            </c:strRef>
          </c:cat>
          <c:val>
            <c:numRef>
              <c:f>'1.9.C'!$U$4:$U$7</c:f>
              <c:numCache>
                <c:formatCode>0.0</c:formatCode>
                <c:ptCount val="4"/>
                <c:pt idx="0">
                  <c:v>22.4</c:v>
                </c:pt>
                <c:pt idx="1">
                  <c:v>18.2</c:v>
                </c:pt>
                <c:pt idx="2">
                  <c:v>25</c:v>
                </c:pt>
                <c:pt idx="3">
                  <c:v>50</c:v>
                </c:pt>
              </c:numCache>
            </c:numRef>
          </c:val>
          <c:extLst>
            <c:ext xmlns:c16="http://schemas.microsoft.com/office/drawing/2014/chart" uri="{C3380CC4-5D6E-409C-BE32-E72D297353CC}">
              <c16:uniqueId val="{00000000-A625-45AE-8F34-0E5A735DE8EE}"/>
            </c:ext>
          </c:extLst>
        </c:ser>
        <c:ser>
          <c:idx val="3"/>
          <c:order val="1"/>
          <c:tx>
            <c:strRef>
              <c:f>'1.9.C'!$T$3</c:f>
              <c:strCache>
                <c:ptCount val="1"/>
                <c:pt idx="0">
                  <c:v>-5 to -10 percent</c:v>
                </c:pt>
              </c:strCache>
            </c:strRef>
          </c:tx>
          <c:spPr>
            <a:solidFill>
              <a:srgbClr val="F78D28"/>
            </a:solidFill>
            <a:ln>
              <a:noFill/>
            </a:ln>
            <a:effectLst/>
          </c:spPr>
          <c:invertIfNegative val="0"/>
          <c:cat>
            <c:strRef>
              <c:f>'1.9.C'!$Q$4:$Q$7</c:f>
              <c:strCache>
                <c:ptCount val="4"/>
                <c:pt idx="0">
                  <c:v>EMDEs</c:v>
                </c:pt>
                <c:pt idx="1">
                  <c:v>LICs</c:v>
                </c:pt>
                <c:pt idx="2">
                  <c:v>FCS</c:v>
                </c:pt>
                <c:pt idx="3">
                  <c:v>Small states</c:v>
                </c:pt>
              </c:strCache>
            </c:strRef>
          </c:cat>
          <c:val>
            <c:numRef>
              <c:f>'1.9.C'!$T$4:$T$7</c:f>
              <c:numCache>
                <c:formatCode>0.0</c:formatCode>
                <c:ptCount val="4"/>
                <c:pt idx="0">
                  <c:v>40.6</c:v>
                </c:pt>
                <c:pt idx="1">
                  <c:v>40.9</c:v>
                </c:pt>
                <c:pt idx="2">
                  <c:v>31.3</c:v>
                </c:pt>
                <c:pt idx="3">
                  <c:v>28.1</c:v>
                </c:pt>
              </c:numCache>
            </c:numRef>
          </c:val>
          <c:extLst>
            <c:ext xmlns:c16="http://schemas.microsoft.com/office/drawing/2014/chart" uri="{C3380CC4-5D6E-409C-BE32-E72D297353CC}">
              <c16:uniqueId val="{00000001-A625-45AE-8F34-0E5A735DE8EE}"/>
            </c:ext>
          </c:extLst>
        </c:ser>
        <c:ser>
          <c:idx val="1"/>
          <c:order val="2"/>
          <c:tx>
            <c:strRef>
              <c:f>'1.9.C'!$S$3</c:f>
              <c:strCache>
                <c:ptCount val="1"/>
                <c:pt idx="0">
                  <c:v>0 to -5 percent</c:v>
                </c:pt>
              </c:strCache>
            </c:strRef>
          </c:tx>
          <c:spPr>
            <a:solidFill>
              <a:schemeClr val="accent2"/>
            </a:solidFill>
            <a:ln>
              <a:noFill/>
            </a:ln>
            <a:effectLst/>
          </c:spPr>
          <c:invertIfNegative val="0"/>
          <c:cat>
            <c:strRef>
              <c:f>'1.9.C'!$Q$4:$Q$7</c:f>
              <c:strCache>
                <c:ptCount val="4"/>
                <c:pt idx="0">
                  <c:v>EMDEs</c:v>
                </c:pt>
                <c:pt idx="1">
                  <c:v>LICs</c:v>
                </c:pt>
                <c:pt idx="2">
                  <c:v>FCS</c:v>
                </c:pt>
                <c:pt idx="3">
                  <c:v>Small states</c:v>
                </c:pt>
              </c:strCache>
            </c:strRef>
          </c:cat>
          <c:val>
            <c:numRef>
              <c:f>'1.9.C'!$S$4:$S$7</c:f>
              <c:numCache>
                <c:formatCode>0.0</c:formatCode>
                <c:ptCount val="4"/>
                <c:pt idx="0">
                  <c:v>28.7</c:v>
                </c:pt>
                <c:pt idx="1">
                  <c:v>27.3</c:v>
                </c:pt>
                <c:pt idx="2">
                  <c:v>37.5</c:v>
                </c:pt>
                <c:pt idx="3">
                  <c:v>15.6</c:v>
                </c:pt>
              </c:numCache>
            </c:numRef>
          </c:val>
          <c:extLst>
            <c:ext xmlns:c16="http://schemas.microsoft.com/office/drawing/2014/chart" uri="{C3380CC4-5D6E-409C-BE32-E72D297353CC}">
              <c16:uniqueId val="{00000002-A625-45AE-8F34-0E5A735DE8EE}"/>
            </c:ext>
          </c:extLst>
        </c:ser>
        <c:ser>
          <c:idx val="0"/>
          <c:order val="3"/>
          <c:tx>
            <c:strRef>
              <c:f>'1.9.C'!$R$3</c:f>
              <c:strCache>
                <c:ptCount val="1"/>
                <c:pt idx="0">
                  <c:v>Above 0 percent</c:v>
                </c:pt>
              </c:strCache>
            </c:strRef>
          </c:tx>
          <c:spPr>
            <a:solidFill>
              <a:srgbClr val="FDB714"/>
            </a:solidFill>
            <a:ln>
              <a:noFill/>
            </a:ln>
            <a:effectLst/>
          </c:spPr>
          <c:invertIfNegative val="0"/>
          <c:cat>
            <c:strRef>
              <c:f>'1.9.C'!$Q$4:$Q$7</c:f>
              <c:strCache>
                <c:ptCount val="4"/>
                <c:pt idx="0">
                  <c:v>EMDEs</c:v>
                </c:pt>
                <c:pt idx="1">
                  <c:v>LICs</c:v>
                </c:pt>
                <c:pt idx="2">
                  <c:v>FCS</c:v>
                </c:pt>
                <c:pt idx="3">
                  <c:v>Small states</c:v>
                </c:pt>
              </c:strCache>
            </c:strRef>
          </c:cat>
          <c:val>
            <c:numRef>
              <c:f>'1.9.C'!$R$4:$R$7</c:f>
              <c:numCache>
                <c:formatCode>0.0</c:formatCode>
                <c:ptCount val="4"/>
                <c:pt idx="0">
                  <c:v>8.4</c:v>
                </c:pt>
                <c:pt idx="1">
                  <c:v>13.6</c:v>
                </c:pt>
                <c:pt idx="2">
                  <c:v>6.3</c:v>
                </c:pt>
                <c:pt idx="3">
                  <c:v>6.3</c:v>
                </c:pt>
              </c:numCache>
            </c:numRef>
          </c:val>
          <c:extLst>
            <c:ext xmlns:c16="http://schemas.microsoft.com/office/drawing/2014/chart" uri="{C3380CC4-5D6E-409C-BE32-E72D297353CC}">
              <c16:uniqueId val="{00000003-A625-45AE-8F34-0E5A735DE8EE}"/>
            </c:ext>
          </c:extLst>
        </c:ser>
        <c:dLbls>
          <c:showLegendKey val="0"/>
          <c:showVal val="0"/>
          <c:showCatName val="0"/>
          <c:showSerName val="0"/>
          <c:showPercent val="0"/>
          <c:showBubbleSize val="0"/>
        </c:dLbls>
        <c:gapWidth val="150"/>
        <c:overlap val="100"/>
        <c:axId val="1877722559"/>
        <c:axId val="1877727967"/>
      </c:barChart>
      <c:lineChart>
        <c:grouping val="standard"/>
        <c:varyColors val="0"/>
        <c:ser>
          <c:idx val="5"/>
          <c:order val="4"/>
          <c:spPr>
            <a:ln w="28575" cap="rnd">
              <a:solidFill>
                <a:schemeClr val="accent6"/>
              </a:solidFill>
              <a:round/>
            </a:ln>
            <a:effectLst/>
          </c:spPr>
          <c:marker>
            <c:symbol val="none"/>
          </c:marker>
          <c:cat>
            <c:strRef>
              <c:f>'1.9.C'!$Q$4:$Q$7</c:f>
              <c:strCache>
                <c:ptCount val="4"/>
                <c:pt idx="0">
                  <c:v>EMDEs</c:v>
                </c:pt>
                <c:pt idx="1">
                  <c:v>LICs</c:v>
                </c:pt>
                <c:pt idx="2">
                  <c:v>FCS</c:v>
                </c:pt>
                <c:pt idx="3">
                  <c:v>Small states</c:v>
                </c:pt>
              </c:strCache>
            </c:strRef>
          </c:cat>
          <c:val>
            <c:numRef>
              <c:f>'1.9.C'!$V$4:$V$7</c:f>
              <c:numCache>
                <c:formatCode>General</c:formatCode>
                <c:ptCount val="4"/>
                <c:pt idx="0">
                  <c:v>50</c:v>
                </c:pt>
                <c:pt idx="1">
                  <c:v>50</c:v>
                </c:pt>
                <c:pt idx="2">
                  <c:v>50</c:v>
                </c:pt>
                <c:pt idx="3">
                  <c:v>50</c:v>
                </c:pt>
              </c:numCache>
            </c:numRef>
          </c:val>
          <c:smooth val="0"/>
          <c:extLst>
            <c:ext xmlns:c16="http://schemas.microsoft.com/office/drawing/2014/chart" uri="{C3380CC4-5D6E-409C-BE32-E72D297353CC}">
              <c16:uniqueId val="{00000004-A625-45AE-8F34-0E5A735DE8EE}"/>
            </c:ext>
          </c:extLst>
        </c:ser>
        <c:dLbls>
          <c:showLegendKey val="0"/>
          <c:showVal val="0"/>
          <c:showCatName val="0"/>
          <c:showSerName val="0"/>
          <c:showPercent val="0"/>
          <c:showBubbleSize val="0"/>
        </c:dLbls>
        <c:marker val="1"/>
        <c:smooth val="0"/>
        <c:axId val="1877722559"/>
        <c:axId val="1877727967"/>
      </c:lineChart>
      <c:catAx>
        <c:axId val="1877722559"/>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877727967"/>
        <c:crosses val="autoZero"/>
        <c:auto val="1"/>
        <c:lblAlgn val="ctr"/>
        <c:lblOffset val="100"/>
        <c:noMultiLvlLbl val="0"/>
      </c:catAx>
      <c:valAx>
        <c:axId val="1877727967"/>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77722559"/>
        <c:crosses val="autoZero"/>
        <c:crossBetween val="between"/>
        <c:majorUnit val="25"/>
      </c:valAx>
      <c:spPr>
        <a:solidFill>
          <a:sysClr val="window" lastClr="FFFFFF"/>
        </a:solidFill>
        <a:ln>
          <a:noFill/>
        </a:ln>
        <a:effectLst/>
      </c:spPr>
    </c:plotArea>
    <c:legend>
      <c:legendPos val="t"/>
      <c:legendEntry>
        <c:idx val="4"/>
        <c:delete val="1"/>
      </c:legendEntry>
      <c:layout>
        <c:manualLayout>
          <c:xMode val="edge"/>
          <c:yMode val="edge"/>
          <c:x val="0.11042755264085148"/>
          <c:y val="9.9885331213928924E-2"/>
          <c:w val="0.8804096427071102"/>
          <c:h val="0.13079396325459317"/>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728392351507705E-2"/>
          <c:y val="0.12266352803241427"/>
          <c:w val="0.84283294975702283"/>
          <c:h val="0.71946857920570628"/>
        </c:manualLayout>
      </c:layout>
      <c:barChart>
        <c:barDir val="col"/>
        <c:grouping val="clustered"/>
        <c:varyColors val="0"/>
        <c:ser>
          <c:idx val="0"/>
          <c:order val="0"/>
          <c:spPr>
            <a:solidFill>
              <a:schemeClr val="accent1"/>
            </a:solidFill>
            <a:ln>
              <a:noFill/>
            </a:ln>
            <a:effectLst/>
          </c:spPr>
          <c:invertIfNegative val="0"/>
          <c:cat>
            <c:strRef>
              <c:f>'1.9.D'!$Q$2:$V$2</c:f>
              <c:strCache>
                <c:ptCount val="6"/>
                <c:pt idx="0">
                  <c:v>AEs</c:v>
                </c:pt>
                <c:pt idx="1">
                  <c:v>LICs</c:v>
                </c:pt>
                <c:pt idx="2">
                  <c:v>EMDEs</c:v>
                </c:pt>
                <c:pt idx="3">
                  <c:v>IDA</c:v>
                </c:pt>
                <c:pt idx="4">
                  <c:v>FCS</c:v>
                </c:pt>
                <c:pt idx="5">
                  <c:v>Small 
states</c:v>
                </c:pt>
              </c:strCache>
            </c:strRef>
          </c:cat>
          <c:val>
            <c:numRef>
              <c:f>'1.9.D'!$Q$3:$V$3</c:f>
              <c:numCache>
                <c:formatCode>General</c:formatCode>
                <c:ptCount val="6"/>
                <c:pt idx="0">
                  <c:v>0.2</c:v>
                </c:pt>
                <c:pt idx="1">
                  <c:v>-3.5</c:v>
                </c:pt>
                <c:pt idx="2">
                  <c:v>-4</c:v>
                </c:pt>
                <c:pt idx="3">
                  <c:v>-5.5</c:v>
                </c:pt>
                <c:pt idx="4">
                  <c:v>-7.5</c:v>
                </c:pt>
                <c:pt idx="5">
                  <c:v>-8.5</c:v>
                </c:pt>
              </c:numCache>
            </c:numRef>
          </c:val>
          <c:extLst>
            <c:ext xmlns:c16="http://schemas.microsoft.com/office/drawing/2014/chart" uri="{C3380CC4-5D6E-409C-BE32-E72D297353CC}">
              <c16:uniqueId val="{00000000-424A-4B0A-9303-C58CB35A323E}"/>
            </c:ext>
          </c:extLst>
        </c:ser>
        <c:dLbls>
          <c:showLegendKey val="0"/>
          <c:showVal val="0"/>
          <c:showCatName val="0"/>
          <c:showSerName val="0"/>
          <c:showPercent val="0"/>
          <c:showBubbleSize val="0"/>
        </c:dLbls>
        <c:gapWidth val="100"/>
        <c:axId val="235930799"/>
        <c:axId val="235932047"/>
      </c:barChart>
      <c:catAx>
        <c:axId val="235930799"/>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3000" b="0" i="0" u="none" strike="noStrike" kern="1200" baseline="0">
                <a:solidFill>
                  <a:srgbClr val="000000"/>
                </a:solidFill>
                <a:latin typeface="Arial"/>
                <a:ea typeface="Arial"/>
                <a:cs typeface="Arial"/>
              </a:defRPr>
            </a:pPr>
            <a:endParaRPr lang="en-US"/>
          </a:p>
        </c:txPr>
        <c:crossAx val="235932047"/>
        <c:crosses val="autoZero"/>
        <c:auto val="0"/>
        <c:lblAlgn val="ctr"/>
        <c:lblOffset val="100"/>
        <c:tickLblSkip val="1"/>
        <c:noMultiLvlLbl val="0"/>
      </c:catAx>
      <c:valAx>
        <c:axId val="235932047"/>
        <c:scaling>
          <c:orientation val="minMax"/>
          <c:max val="3"/>
          <c:min val="-9"/>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35930799"/>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453736671756466"/>
          <c:y val="0.20823009101429113"/>
          <c:w val="0.86331014873140854"/>
          <c:h val="0.69203626687991959"/>
        </c:manualLayout>
      </c:layout>
      <c:barChart>
        <c:barDir val="col"/>
        <c:grouping val="stacked"/>
        <c:varyColors val="0"/>
        <c:ser>
          <c:idx val="1"/>
          <c:order val="0"/>
          <c:tx>
            <c:strRef>
              <c:f>'1.10.A'!$Q$2</c:f>
              <c:strCache>
                <c:ptCount val="1"/>
                <c:pt idx="0">
                  <c:v>EMDEs</c:v>
                </c:pt>
              </c:strCache>
            </c:strRef>
          </c:tx>
          <c:spPr>
            <a:solidFill>
              <a:srgbClr val="002345"/>
            </a:solidFill>
            <a:ln>
              <a:noFill/>
            </a:ln>
            <a:effectLst/>
          </c:spPr>
          <c:invertIfNegative val="0"/>
          <c:cat>
            <c:numRef>
              <c:f>'1.10.A'!$P$3:$P$6</c:f>
              <c:numCache>
                <c:formatCode>General</c:formatCode>
                <c:ptCount val="4"/>
                <c:pt idx="0">
                  <c:v>2020</c:v>
                </c:pt>
                <c:pt idx="1">
                  <c:v>2021</c:v>
                </c:pt>
                <c:pt idx="2">
                  <c:v>2022</c:v>
                </c:pt>
                <c:pt idx="3">
                  <c:v>2023</c:v>
                </c:pt>
              </c:numCache>
            </c:numRef>
          </c:cat>
          <c:val>
            <c:numRef>
              <c:f>'1.10.A'!$Q$3:$Q$6</c:f>
              <c:numCache>
                <c:formatCode>0.0</c:formatCode>
                <c:ptCount val="4"/>
                <c:pt idx="0">
                  <c:v>89.6</c:v>
                </c:pt>
                <c:pt idx="1">
                  <c:v>68.099999999999994</c:v>
                </c:pt>
                <c:pt idx="2">
                  <c:v>54.2</c:v>
                </c:pt>
                <c:pt idx="3">
                  <c:v>38.9</c:v>
                </c:pt>
              </c:numCache>
            </c:numRef>
          </c:val>
          <c:extLst>
            <c:ext xmlns:c16="http://schemas.microsoft.com/office/drawing/2014/chart" uri="{C3380CC4-5D6E-409C-BE32-E72D297353CC}">
              <c16:uniqueId val="{00000000-DF91-48A5-B99A-93F37A2EF900}"/>
            </c:ext>
          </c:extLst>
        </c:ser>
        <c:dLbls>
          <c:showLegendKey val="0"/>
          <c:showVal val="0"/>
          <c:showCatName val="0"/>
          <c:showSerName val="0"/>
          <c:showPercent val="0"/>
          <c:showBubbleSize val="0"/>
        </c:dLbls>
        <c:gapWidth val="150"/>
        <c:overlap val="100"/>
        <c:axId val="573782976"/>
        <c:axId val="573785888"/>
      </c:barChart>
      <c:lineChart>
        <c:grouping val="standard"/>
        <c:varyColors val="0"/>
        <c:ser>
          <c:idx val="3"/>
          <c:order val="1"/>
          <c:tx>
            <c:strRef>
              <c:f>'1.10.A'!$R$2</c:f>
              <c:strCache>
                <c:ptCount val="1"/>
                <c:pt idx="0">
                  <c:v>FCS</c:v>
                </c:pt>
              </c:strCache>
            </c:strRef>
          </c:tx>
          <c:spPr>
            <a:ln w="76200" cap="rnd">
              <a:solidFill>
                <a:srgbClr val="F78D28"/>
              </a:solidFill>
              <a:round/>
            </a:ln>
            <a:effectLst/>
          </c:spPr>
          <c:marker>
            <c:symbol val="none"/>
          </c:marker>
          <c:cat>
            <c:numRef>
              <c:f>'1.10.A'!$P$3:$P$6</c:f>
              <c:numCache>
                <c:formatCode>General</c:formatCode>
                <c:ptCount val="4"/>
                <c:pt idx="0">
                  <c:v>2020</c:v>
                </c:pt>
                <c:pt idx="1">
                  <c:v>2021</c:v>
                </c:pt>
                <c:pt idx="2">
                  <c:v>2022</c:v>
                </c:pt>
                <c:pt idx="3">
                  <c:v>2023</c:v>
                </c:pt>
              </c:numCache>
            </c:numRef>
          </c:cat>
          <c:val>
            <c:numRef>
              <c:f>'1.10.A'!$R$3:$R$6</c:f>
              <c:numCache>
                <c:formatCode>0.0</c:formatCode>
                <c:ptCount val="4"/>
                <c:pt idx="0">
                  <c:v>93.5</c:v>
                </c:pt>
                <c:pt idx="1">
                  <c:v>83.9</c:v>
                </c:pt>
                <c:pt idx="2">
                  <c:v>64.5</c:v>
                </c:pt>
                <c:pt idx="3">
                  <c:v>51.6</c:v>
                </c:pt>
              </c:numCache>
            </c:numRef>
          </c:val>
          <c:smooth val="0"/>
          <c:extLst>
            <c:ext xmlns:c16="http://schemas.microsoft.com/office/drawing/2014/chart" uri="{C3380CC4-5D6E-409C-BE32-E72D297353CC}">
              <c16:uniqueId val="{00000002-DF91-48A5-B99A-93F37A2EF900}"/>
            </c:ext>
          </c:extLst>
        </c:ser>
        <c:ser>
          <c:idx val="2"/>
          <c:order val="2"/>
          <c:tx>
            <c:strRef>
              <c:f>'1.10.A'!$S$2</c:f>
              <c:strCache>
                <c:ptCount val="1"/>
                <c:pt idx="0">
                  <c:v>Small, tourism-reliant EMDEs</c:v>
                </c:pt>
              </c:strCache>
            </c:strRef>
          </c:tx>
          <c:spPr>
            <a:ln w="76200" cap="rnd">
              <a:solidFill>
                <a:srgbClr val="EB1C2D"/>
              </a:solidFill>
              <a:round/>
            </a:ln>
            <a:effectLst/>
          </c:spPr>
          <c:marker>
            <c:symbol val="none"/>
          </c:marker>
          <c:cat>
            <c:numRef>
              <c:f>'1.10.A'!$P$3:$P$6</c:f>
              <c:numCache>
                <c:formatCode>General</c:formatCode>
                <c:ptCount val="4"/>
                <c:pt idx="0">
                  <c:v>2020</c:v>
                </c:pt>
                <c:pt idx="1">
                  <c:v>2021</c:v>
                </c:pt>
                <c:pt idx="2">
                  <c:v>2022</c:v>
                </c:pt>
                <c:pt idx="3">
                  <c:v>2023</c:v>
                </c:pt>
              </c:numCache>
            </c:numRef>
          </c:cat>
          <c:val>
            <c:numRef>
              <c:f>'1.10.A'!$S$3:$S$6</c:f>
              <c:numCache>
                <c:formatCode>0.0</c:formatCode>
                <c:ptCount val="4"/>
                <c:pt idx="0">
                  <c:v>100</c:v>
                </c:pt>
                <c:pt idx="1">
                  <c:v>100</c:v>
                </c:pt>
                <c:pt idx="2">
                  <c:v>95.8</c:v>
                </c:pt>
                <c:pt idx="3">
                  <c:v>75</c:v>
                </c:pt>
              </c:numCache>
            </c:numRef>
          </c:val>
          <c:smooth val="0"/>
          <c:extLst>
            <c:ext xmlns:c16="http://schemas.microsoft.com/office/drawing/2014/chart" uri="{C3380CC4-5D6E-409C-BE32-E72D297353CC}">
              <c16:uniqueId val="{00000003-DF91-48A5-B99A-93F37A2EF900}"/>
            </c:ext>
          </c:extLst>
        </c:ser>
        <c:dLbls>
          <c:showLegendKey val="0"/>
          <c:showVal val="0"/>
          <c:showCatName val="0"/>
          <c:showSerName val="0"/>
          <c:showPercent val="0"/>
          <c:showBubbleSize val="0"/>
        </c:dLbls>
        <c:marker val="1"/>
        <c:smooth val="0"/>
        <c:axId val="573782976"/>
        <c:axId val="573785888"/>
      </c:lineChart>
      <c:catAx>
        <c:axId val="573782976"/>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73785888"/>
        <c:crossesAt val="0"/>
        <c:auto val="1"/>
        <c:lblAlgn val="ctr"/>
        <c:lblOffset val="100"/>
        <c:noMultiLvlLbl val="0"/>
      </c:catAx>
      <c:valAx>
        <c:axId val="573785888"/>
        <c:scaling>
          <c:orientation val="minMax"/>
          <c:max val="101"/>
          <c:min val="0"/>
        </c:scaling>
        <c:delete val="0"/>
        <c:axPos val="l"/>
        <c:numFmt formatCode="0" sourceLinked="0"/>
        <c:majorTickMark val="none"/>
        <c:minorTickMark val="none"/>
        <c:tickLblPos val="low"/>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73782976"/>
        <c:crosses val="autoZero"/>
        <c:crossBetween val="between"/>
        <c:majorUnit val="25"/>
      </c:valAx>
      <c:spPr>
        <a:solidFill>
          <a:sysClr val="window" lastClr="FFFFFF"/>
        </a:solidFill>
        <a:ln>
          <a:noFill/>
        </a:ln>
        <a:effectLst/>
      </c:spPr>
    </c:plotArea>
    <c:legend>
      <c:legendPos val="r"/>
      <c:layout>
        <c:manualLayout>
          <c:xMode val="edge"/>
          <c:yMode val="edge"/>
          <c:x val="0.26255124082255538"/>
          <c:y val="5.9845488819146803E-3"/>
          <c:w val="0.71132492549348392"/>
          <c:h val="0.20163285649925064"/>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9835638652191454E-2"/>
          <c:y val="0.10717585301837272"/>
          <c:w val="0.92016436134780855"/>
          <c:h val="0.66669130941965593"/>
        </c:manualLayout>
      </c:layout>
      <c:barChart>
        <c:barDir val="col"/>
        <c:grouping val="clustered"/>
        <c:varyColors val="0"/>
        <c:ser>
          <c:idx val="1"/>
          <c:order val="1"/>
          <c:tx>
            <c:strRef>
              <c:f>'1.10.B'!$P$4</c:f>
              <c:strCache>
                <c:ptCount val="1"/>
                <c:pt idx="0">
                  <c:v>2020-23 average</c:v>
                </c:pt>
              </c:strCache>
            </c:strRef>
          </c:tx>
          <c:spPr>
            <a:solidFill>
              <a:srgbClr val="002345"/>
            </a:solidFill>
            <a:ln>
              <a:noFill/>
            </a:ln>
            <a:effectLst/>
          </c:spPr>
          <c:invertIfNegative val="0"/>
          <c:cat>
            <c:strRef>
              <c:f>'1.10.B'!$Q$2:$V$2</c:f>
              <c:strCache>
                <c:ptCount val="6"/>
                <c:pt idx="0">
                  <c:v>EMDEs</c:v>
                </c:pt>
                <c:pt idx="1">
                  <c:v>EMDEs 
excl.
China</c:v>
                </c:pt>
                <c:pt idx="2">
                  <c:v>LICs</c:v>
                </c:pt>
                <c:pt idx="3">
                  <c:v>Tourism- 
reliant 
EMDEs</c:v>
                </c:pt>
                <c:pt idx="4">
                  <c:v>FCS</c:v>
                </c:pt>
                <c:pt idx="5">
                  <c:v>Small 
states</c:v>
                </c:pt>
              </c:strCache>
            </c:strRef>
          </c:cat>
          <c:val>
            <c:numRef>
              <c:f>'1.10.B'!$Q$4:$V$4</c:f>
              <c:numCache>
                <c:formatCode>General</c:formatCode>
                <c:ptCount val="6"/>
                <c:pt idx="0">
                  <c:v>0.9</c:v>
                </c:pt>
                <c:pt idx="1">
                  <c:v>-0.4</c:v>
                </c:pt>
                <c:pt idx="2">
                  <c:v>-0.3</c:v>
                </c:pt>
                <c:pt idx="3">
                  <c:v>-0.9</c:v>
                </c:pt>
                <c:pt idx="4">
                  <c:v>-2.2000000000000002</c:v>
                </c:pt>
                <c:pt idx="5">
                  <c:v>-2.4</c:v>
                </c:pt>
              </c:numCache>
            </c:numRef>
          </c:val>
          <c:extLst>
            <c:ext xmlns:c16="http://schemas.microsoft.com/office/drawing/2014/chart" uri="{C3380CC4-5D6E-409C-BE32-E72D297353CC}">
              <c16:uniqueId val="{00000000-FAF2-4D75-A901-456D99C688F7}"/>
            </c:ext>
          </c:extLst>
        </c:ser>
        <c:dLbls>
          <c:showLegendKey val="0"/>
          <c:showVal val="0"/>
          <c:showCatName val="0"/>
          <c:showSerName val="0"/>
          <c:showPercent val="0"/>
          <c:showBubbleSize val="0"/>
        </c:dLbls>
        <c:gapWidth val="100"/>
        <c:axId val="686060320"/>
        <c:axId val="686059904"/>
      </c:barChart>
      <c:scatterChart>
        <c:scatterStyle val="lineMarker"/>
        <c:varyColors val="0"/>
        <c:ser>
          <c:idx val="0"/>
          <c:order val="0"/>
          <c:tx>
            <c:strRef>
              <c:f>'1.10.B'!$P$3</c:f>
              <c:strCache>
                <c:ptCount val="1"/>
                <c:pt idx="0">
                  <c:v>2000-19 average</c:v>
                </c:pt>
              </c:strCache>
            </c:strRef>
          </c:tx>
          <c:spPr>
            <a:ln w="25400" cap="rnd">
              <a:noFill/>
              <a:round/>
            </a:ln>
            <a:effectLst/>
          </c:spPr>
          <c:marker>
            <c:symbol val="dash"/>
            <c:size val="35"/>
            <c:spPr>
              <a:solidFill>
                <a:srgbClr val="F78D28"/>
              </a:solidFill>
              <a:ln w="9525">
                <a:noFill/>
              </a:ln>
              <a:effectLst/>
            </c:spPr>
          </c:marker>
          <c:xVal>
            <c:strRef>
              <c:f>'1.10.B'!$Q$2:$V$2</c:f>
              <c:strCache>
                <c:ptCount val="6"/>
                <c:pt idx="0">
                  <c:v>EMDEs</c:v>
                </c:pt>
                <c:pt idx="1">
                  <c:v>EMDEs 
excl.
China</c:v>
                </c:pt>
                <c:pt idx="2">
                  <c:v>LICs</c:v>
                </c:pt>
                <c:pt idx="3">
                  <c:v>Tourism- 
reliant 
EMDEs</c:v>
                </c:pt>
                <c:pt idx="4">
                  <c:v>FCS</c:v>
                </c:pt>
                <c:pt idx="5">
                  <c:v>Small 
states</c:v>
                </c:pt>
              </c:strCache>
            </c:strRef>
          </c:xVal>
          <c:yVal>
            <c:numRef>
              <c:f>'1.10.B'!$Q$3:$V$3</c:f>
              <c:numCache>
                <c:formatCode>General</c:formatCode>
                <c:ptCount val="6"/>
                <c:pt idx="0">
                  <c:v>2.8</c:v>
                </c:pt>
                <c:pt idx="1">
                  <c:v>1.2</c:v>
                </c:pt>
                <c:pt idx="2">
                  <c:v>1.3</c:v>
                </c:pt>
                <c:pt idx="3">
                  <c:v>1.5</c:v>
                </c:pt>
                <c:pt idx="4">
                  <c:v>1.2</c:v>
                </c:pt>
                <c:pt idx="5">
                  <c:v>0.5</c:v>
                </c:pt>
              </c:numCache>
            </c:numRef>
          </c:yVal>
          <c:smooth val="0"/>
          <c:extLst>
            <c:ext xmlns:c16="http://schemas.microsoft.com/office/drawing/2014/chart" uri="{C3380CC4-5D6E-409C-BE32-E72D297353CC}">
              <c16:uniqueId val="{00000001-FAF2-4D75-A901-456D99C688F7}"/>
            </c:ext>
          </c:extLst>
        </c:ser>
        <c:dLbls>
          <c:showLegendKey val="0"/>
          <c:showVal val="0"/>
          <c:showCatName val="0"/>
          <c:showSerName val="0"/>
          <c:showPercent val="0"/>
          <c:showBubbleSize val="0"/>
        </c:dLbls>
        <c:axId val="686060320"/>
        <c:axId val="686059904"/>
      </c:scatterChart>
      <c:catAx>
        <c:axId val="686060320"/>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3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6059904"/>
        <c:crosses val="autoZero"/>
        <c:auto val="1"/>
        <c:lblAlgn val="ctr"/>
        <c:lblOffset val="100"/>
        <c:tickLblSkip val="1"/>
        <c:noMultiLvlLbl val="0"/>
      </c:catAx>
      <c:valAx>
        <c:axId val="686059904"/>
        <c:scaling>
          <c:orientation val="minMax"/>
          <c:max val="3"/>
          <c:min val="-3"/>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6060320"/>
        <c:crosses val="autoZero"/>
        <c:crossBetween val="between"/>
        <c:majorUnit val="1"/>
      </c:valAx>
      <c:spPr>
        <a:solidFill>
          <a:sysClr val="window" lastClr="FFFFFF"/>
        </a:solidFill>
        <a:ln>
          <a:noFill/>
        </a:ln>
        <a:effectLst/>
      </c:spPr>
    </c:plotArea>
    <c:legend>
      <c:legendPos val="b"/>
      <c:layout>
        <c:manualLayout>
          <c:xMode val="edge"/>
          <c:yMode val="edge"/>
          <c:x val="0.44036967076078593"/>
          <c:y val="2.6005742856293708E-2"/>
          <c:w val="0.55677900545601933"/>
          <c:h val="0.20868378397532766"/>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395888934580217"/>
          <c:y val="0.12013881598133566"/>
          <c:w val="0.86391765283177535"/>
          <c:h val="0.77438772236803732"/>
        </c:manualLayout>
      </c:layout>
      <c:barChart>
        <c:barDir val="col"/>
        <c:grouping val="clustered"/>
        <c:varyColors val="0"/>
        <c:ser>
          <c:idx val="0"/>
          <c:order val="0"/>
          <c:tx>
            <c:strRef>
              <c:f>'1.10.C'!$Q$2</c:f>
              <c:strCache>
                <c:ptCount val="1"/>
                <c:pt idx="0">
                  <c:v>2000-09</c:v>
                </c:pt>
              </c:strCache>
            </c:strRef>
          </c:tx>
          <c:spPr>
            <a:solidFill>
              <a:srgbClr val="F78D28"/>
            </a:solidFill>
            <a:ln>
              <a:noFill/>
            </a:ln>
            <a:effectLst/>
          </c:spPr>
          <c:invertIfNegative val="0"/>
          <c:cat>
            <c:strRef>
              <c:f>'1.10.C'!$P$3:$P$5</c:f>
              <c:strCache>
                <c:ptCount val="3"/>
                <c:pt idx="0">
                  <c:v>EMDEs</c:v>
                </c:pt>
                <c:pt idx="1">
                  <c:v>LICs</c:v>
                </c:pt>
                <c:pt idx="2">
                  <c:v>FCS</c:v>
                </c:pt>
              </c:strCache>
            </c:strRef>
          </c:cat>
          <c:val>
            <c:numRef>
              <c:f>'1.10.C'!$Q$3:$Q$5</c:f>
              <c:numCache>
                <c:formatCode>0.0</c:formatCode>
                <c:ptCount val="3"/>
                <c:pt idx="0">
                  <c:v>31.3</c:v>
                </c:pt>
                <c:pt idx="1">
                  <c:v>50</c:v>
                </c:pt>
                <c:pt idx="2">
                  <c:v>71</c:v>
                </c:pt>
              </c:numCache>
            </c:numRef>
          </c:val>
          <c:extLst>
            <c:ext xmlns:c16="http://schemas.microsoft.com/office/drawing/2014/chart" uri="{C3380CC4-5D6E-409C-BE32-E72D297353CC}">
              <c16:uniqueId val="{00000000-F283-4D3F-915F-08056C710600}"/>
            </c:ext>
          </c:extLst>
        </c:ser>
        <c:ser>
          <c:idx val="1"/>
          <c:order val="1"/>
          <c:tx>
            <c:strRef>
              <c:f>'1.10.C'!$R$2</c:f>
              <c:strCache>
                <c:ptCount val="1"/>
                <c:pt idx="0">
                  <c:v>2010-19</c:v>
                </c:pt>
              </c:strCache>
            </c:strRef>
          </c:tx>
          <c:spPr>
            <a:solidFill>
              <a:srgbClr val="EB1C2D"/>
            </a:solidFill>
            <a:ln>
              <a:noFill/>
            </a:ln>
            <a:effectLst/>
          </c:spPr>
          <c:invertIfNegative val="0"/>
          <c:cat>
            <c:strRef>
              <c:f>'1.10.C'!$P$3:$P$5</c:f>
              <c:strCache>
                <c:ptCount val="3"/>
                <c:pt idx="0">
                  <c:v>EMDEs</c:v>
                </c:pt>
                <c:pt idx="1">
                  <c:v>LICs</c:v>
                </c:pt>
                <c:pt idx="2">
                  <c:v>FCS</c:v>
                </c:pt>
              </c:strCache>
            </c:strRef>
          </c:cat>
          <c:val>
            <c:numRef>
              <c:f>'1.10.C'!$R$3:$R$5</c:f>
              <c:numCache>
                <c:formatCode>0.0</c:formatCode>
                <c:ptCount val="3"/>
                <c:pt idx="0">
                  <c:v>34</c:v>
                </c:pt>
                <c:pt idx="1">
                  <c:v>45.5</c:v>
                </c:pt>
                <c:pt idx="2">
                  <c:v>64.5</c:v>
                </c:pt>
              </c:numCache>
            </c:numRef>
          </c:val>
          <c:extLst>
            <c:ext xmlns:c16="http://schemas.microsoft.com/office/drawing/2014/chart" uri="{C3380CC4-5D6E-409C-BE32-E72D297353CC}">
              <c16:uniqueId val="{00000001-F283-4D3F-915F-08056C710600}"/>
            </c:ext>
          </c:extLst>
        </c:ser>
        <c:ser>
          <c:idx val="2"/>
          <c:order val="2"/>
          <c:tx>
            <c:strRef>
              <c:f>'1.10.C'!$S$2</c:f>
              <c:strCache>
                <c:ptCount val="1"/>
                <c:pt idx="0">
                  <c:v>2021-23</c:v>
                </c:pt>
              </c:strCache>
            </c:strRef>
          </c:tx>
          <c:spPr>
            <a:solidFill>
              <a:srgbClr val="002345"/>
            </a:solidFill>
            <a:ln>
              <a:noFill/>
            </a:ln>
            <a:effectLst/>
          </c:spPr>
          <c:invertIfNegative val="0"/>
          <c:cat>
            <c:strRef>
              <c:f>'1.10.C'!$P$3:$P$5</c:f>
              <c:strCache>
                <c:ptCount val="3"/>
                <c:pt idx="0">
                  <c:v>EMDEs</c:v>
                </c:pt>
                <c:pt idx="1">
                  <c:v>LICs</c:v>
                </c:pt>
                <c:pt idx="2">
                  <c:v>FCS</c:v>
                </c:pt>
              </c:strCache>
            </c:strRef>
          </c:cat>
          <c:val>
            <c:numRef>
              <c:f>'1.10.C'!$S$3:$S$5</c:f>
              <c:numCache>
                <c:formatCode>0.0</c:formatCode>
                <c:ptCount val="3"/>
                <c:pt idx="0">
                  <c:v>68.099999999999994</c:v>
                </c:pt>
                <c:pt idx="1">
                  <c:v>95.5</c:v>
                </c:pt>
                <c:pt idx="2">
                  <c:v>96.8</c:v>
                </c:pt>
              </c:numCache>
            </c:numRef>
          </c:val>
          <c:extLst>
            <c:ext xmlns:c16="http://schemas.microsoft.com/office/drawing/2014/chart" uri="{C3380CC4-5D6E-409C-BE32-E72D297353CC}">
              <c16:uniqueId val="{00000002-F283-4D3F-915F-08056C710600}"/>
            </c:ext>
          </c:extLst>
        </c:ser>
        <c:dLbls>
          <c:showLegendKey val="0"/>
          <c:showVal val="0"/>
          <c:showCatName val="0"/>
          <c:showSerName val="0"/>
          <c:showPercent val="0"/>
          <c:showBubbleSize val="0"/>
        </c:dLbls>
        <c:gapWidth val="185"/>
        <c:overlap val="-27"/>
        <c:axId val="347580607"/>
        <c:axId val="347581023"/>
      </c:barChart>
      <c:catAx>
        <c:axId val="3475806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7581023"/>
        <c:crosses val="autoZero"/>
        <c:auto val="1"/>
        <c:lblAlgn val="ctr"/>
        <c:lblOffset val="100"/>
        <c:noMultiLvlLbl val="0"/>
      </c:catAx>
      <c:valAx>
        <c:axId val="347581023"/>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7580607"/>
        <c:crosses val="autoZero"/>
        <c:crossBetween val="between"/>
        <c:majorUnit val="25"/>
      </c:valAx>
      <c:spPr>
        <a:solidFill>
          <a:sysClr val="window" lastClr="FFFFFF"/>
        </a:solidFill>
        <a:ln>
          <a:noFill/>
        </a:ln>
        <a:effectLst/>
      </c:spPr>
    </c:plotArea>
    <c:legend>
      <c:legendPos val="b"/>
      <c:layout>
        <c:manualLayout>
          <c:xMode val="edge"/>
          <c:yMode val="edge"/>
          <c:x val="0.22168630177986051"/>
          <c:y val="1.5939924176144607E-2"/>
          <c:w val="0.74467667905558521"/>
          <c:h val="0.18591192767570716"/>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99737532808411E-2"/>
          <c:y val="0.16550904053659959"/>
          <c:w val="0.89120395888013992"/>
          <c:h val="0.72010163312919206"/>
        </c:manualLayout>
      </c:layout>
      <c:areaChart>
        <c:grouping val="standard"/>
        <c:varyColors val="0"/>
        <c:ser>
          <c:idx val="4"/>
          <c:order val="3"/>
          <c:tx>
            <c:strRef>
              <c:f>'1.1.D'!$Q$6</c:f>
              <c:strCache>
                <c:ptCount val="1"/>
                <c:pt idx="0">
                  <c:v>Shading</c:v>
                </c:pt>
              </c:strCache>
            </c:strRef>
          </c:tx>
          <c:spPr>
            <a:solidFill>
              <a:srgbClr val="E4E4E4"/>
            </a:solidFill>
            <a:ln w="1270000">
              <a:solidFill>
                <a:srgbClr val="E4E4E4"/>
              </a:solidFill>
            </a:ln>
            <a:effectLst/>
          </c:spPr>
          <c:cat>
            <c:numRef>
              <c:f>'1.1.D'!$R$2:$V$2</c:f>
              <c:numCache>
                <c:formatCode>General</c:formatCode>
                <c:ptCount val="5"/>
                <c:pt idx="0">
                  <c:v>2019</c:v>
                </c:pt>
                <c:pt idx="1">
                  <c:v>2020</c:v>
                </c:pt>
                <c:pt idx="2">
                  <c:v>2021</c:v>
                </c:pt>
                <c:pt idx="3">
                  <c:v>2022</c:v>
                </c:pt>
                <c:pt idx="4">
                  <c:v>2023</c:v>
                </c:pt>
              </c:numCache>
            </c:numRef>
          </c:cat>
          <c:val>
            <c:numRef>
              <c:f>'1.1.D'!$R$6:$V$6</c:f>
              <c:numCache>
                <c:formatCode>General</c:formatCode>
                <c:ptCount val="5"/>
                <c:pt idx="3">
                  <c:v>-8</c:v>
                </c:pt>
                <c:pt idx="4">
                  <c:v>-8</c:v>
                </c:pt>
              </c:numCache>
            </c:numRef>
          </c:val>
          <c:extLst>
            <c:ext xmlns:c16="http://schemas.microsoft.com/office/drawing/2014/chart" uri="{C3380CC4-5D6E-409C-BE32-E72D297353CC}">
              <c16:uniqueId val="{00000000-907A-4DA3-9037-ECCC2B44BE63}"/>
            </c:ext>
          </c:extLst>
        </c:ser>
        <c:ser>
          <c:idx val="5"/>
          <c:order val="4"/>
          <c:spPr>
            <a:solidFill>
              <a:srgbClr val="E4E4E4"/>
            </a:solidFill>
            <a:ln w="1270000">
              <a:solidFill>
                <a:srgbClr val="E4E4E4"/>
              </a:solidFill>
            </a:ln>
            <a:effectLst/>
          </c:spPr>
          <c:val>
            <c:numRef>
              <c:f>'1.1.D'!$R$7:$V$7</c:f>
              <c:numCache>
                <c:formatCode>General</c:formatCode>
                <c:ptCount val="5"/>
                <c:pt idx="3">
                  <c:v>2</c:v>
                </c:pt>
                <c:pt idx="4">
                  <c:v>2</c:v>
                </c:pt>
              </c:numCache>
            </c:numRef>
          </c:val>
          <c:extLst>
            <c:ext xmlns:c16="http://schemas.microsoft.com/office/drawing/2014/chart" uri="{C3380CC4-5D6E-409C-BE32-E72D297353CC}">
              <c16:uniqueId val="{00000001-907A-4DA3-9037-ECCC2B44BE63}"/>
            </c:ext>
          </c:extLst>
        </c:ser>
        <c:dLbls>
          <c:showLegendKey val="0"/>
          <c:showVal val="0"/>
          <c:showCatName val="0"/>
          <c:showSerName val="0"/>
          <c:showPercent val="0"/>
          <c:showBubbleSize val="0"/>
        </c:dLbls>
        <c:axId val="2110773887"/>
        <c:axId val="2110774719"/>
      </c:areaChart>
      <c:lineChart>
        <c:grouping val="standard"/>
        <c:varyColors val="0"/>
        <c:ser>
          <c:idx val="0"/>
          <c:order val="0"/>
          <c:tx>
            <c:strRef>
              <c:f>'1.1.D'!$Q$3</c:f>
              <c:strCache>
                <c:ptCount val="1"/>
                <c:pt idx="0">
                  <c:v>World</c:v>
                </c:pt>
              </c:strCache>
            </c:strRef>
          </c:tx>
          <c:spPr>
            <a:ln w="76200" cap="rnd">
              <a:solidFill>
                <a:srgbClr val="002345"/>
              </a:solidFill>
              <a:round/>
            </a:ln>
            <a:effectLst/>
          </c:spPr>
          <c:marker>
            <c:symbol val="none"/>
          </c:marker>
          <c:cat>
            <c:numRef>
              <c:f>'1.1.D'!$R$2:$V$2</c:f>
              <c:numCache>
                <c:formatCode>General</c:formatCode>
                <c:ptCount val="5"/>
                <c:pt idx="0">
                  <c:v>2019</c:v>
                </c:pt>
                <c:pt idx="1">
                  <c:v>2020</c:v>
                </c:pt>
                <c:pt idx="2">
                  <c:v>2021</c:v>
                </c:pt>
                <c:pt idx="3">
                  <c:v>2022</c:v>
                </c:pt>
                <c:pt idx="4">
                  <c:v>2023</c:v>
                </c:pt>
              </c:numCache>
            </c:numRef>
          </c:cat>
          <c:val>
            <c:numRef>
              <c:f>'1.1.D'!$R$3:$V$3</c:f>
              <c:numCache>
                <c:formatCode>0.0</c:formatCode>
                <c:ptCount val="5"/>
                <c:pt idx="0">
                  <c:v>0</c:v>
                </c:pt>
                <c:pt idx="1">
                  <c:v>-5</c:v>
                </c:pt>
                <c:pt idx="2">
                  <c:v>-3.2</c:v>
                </c:pt>
                <c:pt idx="3">
                  <c:v>-2.2999999999999998</c:v>
                </c:pt>
                <c:pt idx="4">
                  <c:v>-1.9</c:v>
                </c:pt>
              </c:numCache>
            </c:numRef>
          </c:val>
          <c:smooth val="0"/>
          <c:extLst>
            <c:ext xmlns:c16="http://schemas.microsoft.com/office/drawing/2014/chart" uri="{C3380CC4-5D6E-409C-BE32-E72D297353CC}">
              <c16:uniqueId val="{00000002-907A-4DA3-9037-ECCC2B44BE63}"/>
            </c:ext>
          </c:extLst>
        </c:ser>
        <c:ser>
          <c:idx val="1"/>
          <c:order val="1"/>
          <c:tx>
            <c:strRef>
              <c:f>'1.1.D'!$Q$4</c:f>
              <c:strCache>
                <c:ptCount val="1"/>
                <c:pt idx="0">
                  <c:v>Advanced economies</c:v>
                </c:pt>
              </c:strCache>
            </c:strRef>
          </c:tx>
          <c:spPr>
            <a:ln w="76200" cap="rnd">
              <a:solidFill>
                <a:srgbClr val="EB1C2D"/>
              </a:solidFill>
              <a:round/>
            </a:ln>
            <a:effectLst/>
          </c:spPr>
          <c:marker>
            <c:symbol val="none"/>
          </c:marker>
          <c:cat>
            <c:numRef>
              <c:f>'1.1.D'!$R$2:$V$2</c:f>
              <c:numCache>
                <c:formatCode>General</c:formatCode>
                <c:ptCount val="5"/>
                <c:pt idx="0">
                  <c:v>2019</c:v>
                </c:pt>
                <c:pt idx="1">
                  <c:v>2020</c:v>
                </c:pt>
                <c:pt idx="2">
                  <c:v>2021</c:v>
                </c:pt>
                <c:pt idx="3">
                  <c:v>2022</c:v>
                </c:pt>
                <c:pt idx="4">
                  <c:v>2023</c:v>
                </c:pt>
              </c:numCache>
            </c:numRef>
          </c:cat>
          <c:val>
            <c:numRef>
              <c:f>'1.1.D'!$R$4:$V$4</c:f>
              <c:numCache>
                <c:formatCode>0.0</c:formatCode>
                <c:ptCount val="5"/>
                <c:pt idx="0">
                  <c:v>0</c:v>
                </c:pt>
                <c:pt idx="1">
                  <c:v>-5</c:v>
                </c:pt>
                <c:pt idx="2">
                  <c:v>-2.2999999999999998</c:v>
                </c:pt>
                <c:pt idx="3">
                  <c:v>-0.4</c:v>
                </c:pt>
                <c:pt idx="4">
                  <c:v>0.3</c:v>
                </c:pt>
              </c:numCache>
            </c:numRef>
          </c:val>
          <c:smooth val="0"/>
          <c:extLst>
            <c:ext xmlns:c16="http://schemas.microsoft.com/office/drawing/2014/chart" uri="{C3380CC4-5D6E-409C-BE32-E72D297353CC}">
              <c16:uniqueId val="{00000003-907A-4DA3-9037-ECCC2B44BE63}"/>
            </c:ext>
          </c:extLst>
        </c:ser>
        <c:ser>
          <c:idx val="2"/>
          <c:order val="2"/>
          <c:tx>
            <c:strRef>
              <c:f>'1.1.D'!$Q$5</c:f>
              <c:strCache>
                <c:ptCount val="1"/>
                <c:pt idx="0">
                  <c:v>EMDEs</c:v>
                </c:pt>
              </c:strCache>
            </c:strRef>
          </c:tx>
          <c:spPr>
            <a:ln w="76200" cap="rnd">
              <a:solidFill>
                <a:srgbClr val="F78D28"/>
              </a:solidFill>
              <a:round/>
            </a:ln>
            <a:effectLst/>
          </c:spPr>
          <c:marker>
            <c:symbol val="none"/>
          </c:marker>
          <c:cat>
            <c:numRef>
              <c:f>'1.1.D'!$R$2:$V$2</c:f>
              <c:numCache>
                <c:formatCode>General</c:formatCode>
                <c:ptCount val="5"/>
                <c:pt idx="0">
                  <c:v>2019</c:v>
                </c:pt>
                <c:pt idx="1">
                  <c:v>2020</c:v>
                </c:pt>
                <c:pt idx="2">
                  <c:v>2021</c:v>
                </c:pt>
                <c:pt idx="3">
                  <c:v>2022</c:v>
                </c:pt>
                <c:pt idx="4">
                  <c:v>2023</c:v>
                </c:pt>
              </c:numCache>
            </c:numRef>
          </c:cat>
          <c:val>
            <c:numRef>
              <c:f>'1.1.D'!$R$5:$V$5</c:f>
              <c:numCache>
                <c:formatCode>0.0</c:formatCode>
                <c:ptCount val="5"/>
                <c:pt idx="0">
                  <c:v>0</c:v>
                </c:pt>
                <c:pt idx="1">
                  <c:v>-5</c:v>
                </c:pt>
                <c:pt idx="2">
                  <c:v>-4</c:v>
                </c:pt>
                <c:pt idx="3">
                  <c:v>-4</c:v>
                </c:pt>
                <c:pt idx="4">
                  <c:v>-4</c:v>
                </c:pt>
              </c:numCache>
            </c:numRef>
          </c:val>
          <c:smooth val="0"/>
          <c:extLst>
            <c:ext xmlns:c16="http://schemas.microsoft.com/office/drawing/2014/chart" uri="{C3380CC4-5D6E-409C-BE32-E72D297353CC}">
              <c16:uniqueId val="{00000004-907A-4DA3-9037-ECCC2B44BE63}"/>
            </c:ext>
          </c:extLst>
        </c:ser>
        <c:dLbls>
          <c:showLegendKey val="0"/>
          <c:showVal val="0"/>
          <c:showCatName val="0"/>
          <c:showSerName val="0"/>
          <c:showPercent val="0"/>
          <c:showBubbleSize val="0"/>
        </c:dLbls>
        <c:marker val="1"/>
        <c:smooth val="0"/>
        <c:axId val="2110773887"/>
        <c:axId val="2110774719"/>
      </c:lineChart>
      <c:catAx>
        <c:axId val="2110773887"/>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0774719"/>
        <c:crosses val="autoZero"/>
        <c:auto val="1"/>
        <c:lblAlgn val="ctr"/>
        <c:lblOffset val="100"/>
        <c:noMultiLvlLbl val="0"/>
      </c:catAx>
      <c:valAx>
        <c:axId val="2110774719"/>
        <c:scaling>
          <c:orientation val="minMax"/>
          <c:max val="2"/>
          <c:min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0773887"/>
        <c:crosses val="autoZero"/>
        <c:crossBetween val="between"/>
        <c:majorUnit val="2"/>
      </c:valAx>
      <c:spPr>
        <a:noFill/>
        <a:ln>
          <a:noFill/>
        </a:ln>
        <a:effectLst/>
      </c:spPr>
    </c:plotArea>
    <c:legend>
      <c:legendPos val="t"/>
      <c:legendEntry>
        <c:idx val="0"/>
        <c:delete val="1"/>
      </c:legendEntry>
      <c:legendEntry>
        <c:idx val="1"/>
        <c:delete val="1"/>
      </c:legendEntry>
      <c:layout>
        <c:manualLayout>
          <c:xMode val="edge"/>
          <c:yMode val="edge"/>
          <c:x val="0.15311789151356078"/>
          <c:y val="6.4814814814814811E-2"/>
          <c:w val="0.51104232283464579"/>
          <c:h val="0.2353143773694954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384262904636921"/>
          <c:y val="0.13633832389805908"/>
          <c:w val="0.86087959317585305"/>
          <c:h val="0.70035276048057848"/>
        </c:manualLayout>
      </c:layout>
      <c:barChart>
        <c:barDir val="col"/>
        <c:grouping val="clustered"/>
        <c:varyColors val="0"/>
        <c:ser>
          <c:idx val="1"/>
          <c:order val="0"/>
          <c:tx>
            <c:strRef>
              <c:f>'1.10.D'!$R$2</c:f>
              <c:strCache>
                <c:ptCount val="1"/>
                <c:pt idx="0">
                  <c:v>With COVID-19</c:v>
                </c:pt>
              </c:strCache>
            </c:strRef>
          </c:tx>
          <c:spPr>
            <a:solidFill>
              <a:srgbClr val="002345"/>
            </a:solidFill>
            <a:ln>
              <a:noFill/>
            </a:ln>
            <a:effectLst/>
          </c:spPr>
          <c:invertIfNegative val="0"/>
          <c:cat>
            <c:strRef>
              <c:f>'1.10.D'!$P$3:$P$5</c:f>
              <c:strCache>
                <c:ptCount val="3"/>
                <c:pt idx="0">
                  <c:v>EMDEs</c:v>
                </c:pt>
                <c:pt idx="1">
                  <c:v>EMDEs excl. LICs</c:v>
                </c:pt>
                <c:pt idx="2">
                  <c:v>LICs</c:v>
                </c:pt>
              </c:strCache>
            </c:strRef>
          </c:cat>
          <c:val>
            <c:numRef>
              <c:f>'1.10.D'!$R$3:$R$5</c:f>
              <c:numCache>
                <c:formatCode>General</c:formatCode>
                <c:ptCount val="3"/>
                <c:pt idx="0">
                  <c:v>0.26</c:v>
                </c:pt>
                <c:pt idx="1">
                  <c:v>0.25</c:v>
                </c:pt>
                <c:pt idx="2">
                  <c:v>0.34</c:v>
                </c:pt>
              </c:numCache>
            </c:numRef>
          </c:val>
          <c:extLst>
            <c:ext xmlns:c16="http://schemas.microsoft.com/office/drawing/2014/chart" uri="{C3380CC4-5D6E-409C-BE32-E72D297353CC}">
              <c16:uniqueId val="{00000000-5766-44D5-B4CC-AD3290233C67}"/>
            </c:ext>
          </c:extLst>
        </c:ser>
        <c:dLbls>
          <c:showLegendKey val="0"/>
          <c:showVal val="0"/>
          <c:showCatName val="0"/>
          <c:showSerName val="0"/>
          <c:showPercent val="0"/>
          <c:showBubbleSize val="0"/>
        </c:dLbls>
        <c:gapWidth val="150"/>
        <c:axId val="1994396448"/>
        <c:axId val="1994388288"/>
      </c:barChart>
      <c:lineChart>
        <c:grouping val="standard"/>
        <c:varyColors val="0"/>
        <c:ser>
          <c:idx val="0"/>
          <c:order val="1"/>
          <c:tx>
            <c:strRef>
              <c:f>'1.10.D'!$Q$2</c:f>
              <c:strCache>
                <c:ptCount val="1"/>
                <c:pt idx="0">
                  <c:v>Without COVID-19</c:v>
                </c:pt>
              </c:strCache>
            </c:strRef>
          </c:tx>
          <c:spPr>
            <a:ln w="25400" cap="rnd">
              <a:noFill/>
              <a:round/>
            </a:ln>
            <a:effectLst/>
          </c:spPr>
          <c:marker>
            <c:symbol val="diamond"/>
            <c:size val="28"/>
            <c:spPr>
              <a:solidFill>
                <a:srgbClr val="F78D28"/>
              </a:solidFill>
              <a:ln w="9525">
                <a:noFill/>
              </a:ln>
              <a:effectLst/>
            </c:spPr>
          </c:marker>
          <c:cat>
            <c:strRef>
              <c:f>'1.10.D'!$P$3:$P$5</c:f>
              <c:strCache>
                <c:ptCount val="3"/>
                <c:pt idx="0">
                  <c:v>EMDEs</c:v>
                </c:pt>
                <c:pt idx="1">
                  <c:v>EMDEs excl. LICs</c:v>
                </c:pt>
                <c:pt idx="2">
                  <c:v>LICs</c:v>
                </c:pt>
              </c:strCache>
            </c:strRef>
          </c:cat>
          <c:val>
            <c:numRef>
              <c:f>'1.10.D'!$Q$3:$Q$5</c:f>
              <c:numCache>
                <c:formatCode>General</c:formatCode>
                <c:ptCount val="3"/>
                <c:pt idx="0">
                  <c:v>-0.01</c:v>
                </c:pt>
                <c:pt idx="1">
                  <c:v>-0.01</c:v>
                </c:pt>
                <c:pt idx="2">
                  <c:v>0.03</c:v>
                </c:pt>
              </c:numCache>
            </c:numRef>
          </c:val>
          <c:smooth val="0"/>
          <c:extLst>
            <c:ext xmlns:c16="http://schemas.microsoft.com/office/drawing/2014/chart" uri="{C3380CC4-5D6E-409C-BE32-E72D297353CC}">
              <c16:uniqueId val="{00000001-5766-44D5-B4CC-AD3290233C67}"/>
            </c:ext>
          </c:extLst>
        </c:ser>
        <c:dLbls>
          <c:showLegendKey val="0"/>
          <c:showVal val="0"/>
          <c:showCatName val="0"/>
          <c:showSerName val="0"/>
          <c:showPercent val="0"/>
          <c:showBubbleSize val="0"/>
        </c:dLbls>
        <c:marker val="1"/>
        <c:smooth val="0"/>
        <c:axId val="1994396448"/>
        <c:axId val="1994388288"/>
      </c:lineChart>
      <c:catAx>
        <c:axId val="1994396448"/>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94388288"/>
        <c:crossesAt val="0"/>
        <c:auto val="0"/>
        <c:lblAlgn val="ctr"/>
        <c:lblOffset val="100"/>
        <c:noMultiLvlLbl val="0"/>
      </c:catAx>
      <c:valAx>
        <c:axId val="1994388288"/>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94396448"/>
        <c:crossesAt val="0"/>
        <c:crossBetween val="between"/>
        <c:majorUnit val="0.1"/>
      </c:valAx>
      <c:spPr>
        <a:noFill/>
        <a:ln>
          <a:noFill/>
        </a:ln>
        <a:effectLst/>
      </c:spPr>
    </c:plotArea>
    <c:legend>
      <c:legendPos val="t"/>
      <c:layout>
        <c:manualLayout>
          <c:xMode val="edge"/>
          <c:yMode val="edge"/>
          <c:x val="0.12323208102968261"/>
          <c:y val="7.6515893846602512E-2"/>
          <c:w val="0.87676791897031736"/>
          <c:h val="0.11770545348498104"/>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02317147603112"/>
          <c:y val="0.12419800560965358"/>
          <c:w val="0.85002877843079849"/>
          <c:h val="0.70682750072907552"/>
        </c:manualLayout>
      </c:layout>
      <c:barChart>
        <c:barDir val="col"/>
        <c:grouping val="clustered"/>
        <c:varyColors val="0"/>
        <c:ser>
          <c:idx val="2"/>
          <c:order val="0"/>
          <c:tx>
            <c:strRef>
              <c:f>'1.1.E'!$Q$3</c:f>
              <c:strCache>
                <c:ptCount val="1"/>
                <c:pt idx="0">
                  <c:v>2022</c:v>
                </c:pt>
              </c:strCache>
            </c:strRef>
          </c:tx>
          <c:spPr>
            <a:solidFill>
              <a:srgbClr val="002345"/>
            </a:solidFill>
            <a:ln>
              <a:noFill/>
            </a:ln>
            <a:effectLst/>
          </c:spPr>
          <c:invertIfNegative val="0"/>
          <c:cat>
            <c:strRef>
              <c:f>'1.1.E'!$R$2:$V$2</c:f>
              <c:strCache>
                <c:ptCount val="5"/>
                <c:pt idx="0">
                  <c:v>World</c:v>
                </c:pt>
                <c:pt idx="1">
                  <c:v>AEs</c:v>
                </c:pt>
                <c:pt idx="2">
                  <c:v>EMDEs</c:v>
                </c:pt>
                <c:pt idx="3">
                  <c:v>FCS</c:v>
                </c:pt>
                <c:pt idx="4">
                  <c:v>Small states</c:v>
                </c:pt>
              </c:strCache>
            </c:strRef>
          </c:cat>
          <c:val>
            <c:numRef>
              <c:f>'1.1.E'!$R$3:$V$3</c:f>
              <c:numCache>
                <c:formatCode>0</c:formatCode>
                <c:ptCount val="5"/>
                <c:pt idx="0">
                  <c:v>45.9</c:v>
                </c:pt>
                <c:pt idx="1">
                  <c:v>11.1</c:v>
                </c:pt>
                <c:pt idx="2">
                  <c:v>54</c:v>
                </c:pt>
                <c:pt idx="3">
                  <c:v>65.599999999999994</c:v>
                </c:pt>
                <c:pt idx="4">
                  <c:v>88.2</c:v>
                </c:pt>
              </c:numCache>
            </c:numRef>
          </c:val>
          <c:extLst>
            <c:ext xmlns:c16="http://schemas.microsoft.com/office/drawing/2014/chart" uri="{C3380CC4-5D6E-409C-BE32-E72D297353CC}">
              <c16:uniqueId val="{00000000-C59B-4F1A-B5D8-CFA1E5A0EBFD}"/>
            </c:ext>
          </c:extLst>
        </c:ser>
        <c:ser>
          <c:idx val="3"/>
          <c:order val="1"/>
          <c:tx>
            <c:strRef>
              <c:f>'1.1.E'!$Q$4</c:f>
              <c:strCache>
                <c:ptCount val="1"/>
                <c:pt idx="0">
                  <c:v>2023</c:v>
                </c:pt>
              </c:strCache>
            </c:strRef>
          </c:tx>
          <c:spPr>
            <a:solidFill>
              <a:srgbClr val="EB1C2D"/>
            </a:solidFill>
            <a:ln>
              <a:noFill/>
            </a:ln>
            <a:effectLst/>
          </c:spPr>
          <c:invertIfNegative val="0"/>
          <c:cat>
            <c:strRef>
              <c:f>'1.1.E'!$R$2:$V$2</c:f>
              <c:strCache>
                <c:ptCount val="5"/>
                <c:pt idx="0">
                  <c:v>World</c:v>
                </c:pt>
                <c:pt idx="1">
                  <c:v>AEs</c:v>
                </c:pt>
                <c:pt idx="2">
                  <c:v>EMDEs</c:v>
                </c:pt>
                <c:pt idx="3">
                  <c:v>FCS</c:v>
                </c:pt>
                <c:pt idx="4">
                  <c:v>Small states</c:v>
                </c:pt>
              </c:strCache>
            </c:strRef>
          </c:cat>
          <c:val>
            <c:numRef>
              <c:f>'1.1.E'!$R$4:$V$4</c:f>
              <c:numCache>
                <c:formatCode>0</c:formatCode>
                <c:ptCount val="5"/>
                <c:pt idx="0">
                  <c:v>31</c:v>
                </c:pt>
                <c:pt idx="1">
                  <c:v>0</c:v>
                </c:pt>
                <c:pt idx="2">
                  <c:v>39.299999999999997</c:v>
                </c:pt>
                <c:pt idx="3">
                  <c:v>53.1</c:v>
                </c:pt>
                <c:pt idx="4">
                  <c:v>73.5</c:v>
                </c:pt>
              </c:numCache>
            </c:numRef>
          </c:val>
          <c:extLst>
            <c:ext xmlns:c16="http://schemas.microsoft.com/office/drawing/2014/chart" uri="{C3380CC4-5D6E-409C-BE32-E72D297353CC}">
              <c16:uniqueId val="{00000001-C59B-4F1A-B5D8-CFA1E5A0EBFD}"/>
            </c:ext>
          </c:extLst>
        </c:ser>
        <c:dLbls>
          <c:showLegendKey val="0"/>
          <c:showVal val="0"/>
          <c:showCatName val="0"/>
          <c:showSerName val="0"/>
          <c:showPercent val="0"/>
          <c:showBubbleSize val="0"/>
        </c:dLbls>
        <c:gapWidth val="123"/>
        <c:overlap val="-11"/>
        <c:axId val="569992176"/>
        <c:axId val="569991344"/>
      </c:barChart>
      <c:catAx>
        <c:axId val="56999217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3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69991344"/>
        <c:crosses val="autoZero"/>
        <c:auto val="1"/>
        <c:lblAlgn val="ctr"/>
        <c:lblOffset val="100"/>
        <c:tickLblSkip val="1"/>
        <c:noMultiLvlLbl val="0"/>
      </c:catAx>
      <c:valAx>
        <c:axId val="569991344"/>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69992176"/>
        <c:crosses val="autoZero"/>
        <c:crossBetween val="between"/>
        <c:majorUnit val="20"/>
      </c:valAx>
      <c:spPr>
        <a:solidFill>
          <a:sysClr val="window" lastClr="FFFFFF"/>
        </a:solidFill>
        <a:ln>
          <a:noFill/>
        </a:ln>
        <a:effectLst/>
      </c:spPr>
    </c:plotArea>
    <c:legend>
      <c:legendPos val="b"/>
      <c:layout>
        <c:manualLayout>
          <c:xMode val="edge"/>
          <c:yMode val="edge"/>
          <c:x val="0.58534754402426092"/>
          <c:y val="1.9643627879848351E-2"/>
          <c:w val="0.4011322157359174"/>
          <c:h val="0.13406007582385535"/>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448818897637784E-2"/>
          <c:y val="0.12863507867985954"/>
          <c:w val="0.89434908136482938"/>
          <c:h val="0.75963024588965611"/>
        </c:manualLayout>
      </c:layout>
      <c:barChart>
        <c:barDir val="col"/>
        <c:grouping val="clustered"/>
        <c:varyColors val="0"/>
        <c:ser>
          <c:idx val="0"/>
          <c:order val="0"/>
          <c:tx>
            <c:strRef>
              <c:f>'1.1.F'!$Q$3</c:f>
              <c:strCache>
                <c:ptCount val="1"/>
                <c:pt idx="0">
                  <c:v>Baseline</c:v>
                </c:pt>
              </c:strCache>
            </c:strRef>
          </c:tx>
          <c:spPr>
            <a:solidFill>
              <a:srgbClr val="002345"/>
            </a:solidFill>
            <a:ln w="76200">
              <a:noFill/>
            </a:ln>
            <a:effectLst/>
          </c:spPr>
          <c:invertIfNegative val="0"/>
          <c:errBars>
            <c:errBarType val="both"/>
            <c:errValType val="cust"/>
            <c:noEndCap val="0"/>
            <c:plus>
              <c:numRef>
                <c:f>'1.1.F'!$S$4:$U$4</c:f>
                <c:numCache>
                  <c:formatCode>General</c:formatCode>
                  <c:ptCount val="3"/>
                  <c:pt idx="0">
                    <c:v>-0.2</c:v>
                  </c:pt>
                  <c:pt idx="1">
                    <c:v>-0.1</c:v>
                  </c:pt>
                  <c:pt idx="2">
                    <c:v>-0.4</c:v>
                  </c:pt>
                </c:numCache>
              </c:numRef>
            </c:plus>
            <c:minus>
              <c:numRef>
                <c:f>'1.1.F'!$S$5:$U$5</c:f>
                <c:numCache>
                  <c:formatCode>General</c:formatCode>
                  <c:ptCount val="3"/>
                  <c:pt idx="0">
                    <c:v>0.7</c:v>
                  </c:pt>
                  <c:pt idx="1">
                    <c:v>0.5</c:v>
                  </c:pt>
                  <c:pt idx="2">
                    <c:v>1</c:v>
                  </c:pt>
                </c:numCache>
              </c:numRef>
            </c:minus>
            <c:spPr>
              <a:noFill/>
              <a:ln w="76200" cap="sq" cmpd="sng" algn="ctr">
                <a:solidFill>
                  <a:srgbClr val="FFC000"/>
                </a:solidFill>
                <a:round/>
              </a:ln>
              <a:effectLst/>
            </c:spPr>
          </c:errBars>
          <c:cat>
            <c:strRef>
              <c:f>'1.1.F'!$S$2:$U$2</c:f>
              <c:strCache>
                <c:ptCount val="3"/>
                <c:pt idx="0">
                  <c:v>World</c:v>
                </c:pt>
                <c:pt idx="1">
                  <c:v>AEs</c:v>
                </c:pt>
                <c:pt idx="2">
                  <c:v>EMDEs</c:v>
                </c:pt>
              </c:strCache>
            </c:strRef>
          </c:cat>
          <c:val>
            <c:numRef>
              <c:f>'1.1.F'!$S$3:$U$3</c:f>
              <c:numCache>
                <c:formatCode>0.0</c:formatCode>
                <c:ptCount val="3"/>
                <c:pt idx="0">
                  <c:v>4.0999999999999996</c:v>
                </c:pt>
                <c:pt idx="1">
                  <c:v>3.8</c:v>
                </c:pt>
                <c:pt idx="2">
                  <c:v>4.5999999999999996</c:v>
                </c:pt>
              </c:numCache>
            </c:numRef>
          </c:val>
          <c:extLst>
            <c:ext xmlns:c16="http://schemas.microsoft.com/office/drawing/2014/chart" uri="{C3380CC4-5D6E-409C-BE32-E72D297353CC}">
              <c16:uniqueId val="{00000000-FCEE-4A05-A498-A132021DA947}"/>
            </c:ext>
          </c:extLst>
        </c:ser>
        <c:dLbls>
          <c:showLegendKey val="0"/>
          <c:showVal val="0"/>
          <c:showCatName val="0"/>
          <c:showSerName val="0"/>
          <c:showPercent val="0"/>
          <c:showBubbleSize val="0"/>
        </c:dLbls>
        <c:gapWidth val="219"/>
        <c:axId val="2101791247"/>
        <c:axId val="2101793327"/>
        <c:extLst>
          <c:ext xmlns:c15="http://schemas.microsoft.com/office/drawing/2012/chart" uri="{02D57815-91ED-43cb-92C2-25804820EDAC}">
            <c15:filteredBarSeries>
              <c15:ser>
                <c:idx val="1"/>
                <c:order val="1"/>
                <c:tx>
                  <c:strRef>
                    <c:extLst>
                      <c:ext uri="{02D57815-91ED-43cb-92C2-25804820EDAC}">
                        <c15:formulaRef>
                          <c15:sqref>'1.1.F'!$Q$6</c15:sqref>
                        </c15:formulaRef>
                      </c:ext>
                    </c:extLst>
                    <c:strCache>
                      <c:ptCount val="1"/>
                    </c:strCache>
                  </c:strRef>
                </c:tx>
                <c:spPr>
                  <a:solidFill>
                    <a:schemeClr val="accent2"/>
                  </a:solidFill>
                  <a:ln>
                    <a:noFill/>
                  </a:ln>
                  <a:effectLst/>
                </c:spPr>
                <c:invertIfNegative val="0"/>
                <c:cat>
                  <c:strRef>
                    <c:extLst>
                      <c:ext uri="{02D57815-91ED-43cb-92C2-25804820EDAC}">
                        <c15:formulaRef>
                          <c15:sqref>'1.1.F'!$S$2:$U$2</c15:sqref>
                        </c15:formulaRef>
                      </c:ext>
                    </c:extLst>
                    <c:strCache>
                      <c:ptCount val="3"/>
                      <c:pt idx="0">
                        <c:v>World</c:v>
                      </c:pt>
                      <c:pt idx="1">
                        <c:v>AEs</c:v>
                      </c:pt>
                      <c:pt idx="2">
                        <c:v>EMDEs</c:v>
                      </c:pt>
                    </c:strCache>
                  </c:strRef>
                </c:cat>
                <c:val>
                  <c:numRef>
                    <c:extLst>
                      <c:ext uri="{02D57815-91ED-43cb-92C2-25804820EDAC}">
                        <c15:formulaRef>
                          <c15:sqref>'1.1.F'!$S$6:$U$6</c15:sqref>
                        </c15:formulaRef>
                      </c:ext>
                    </c:extLst>
                    <c:numCache>
                      <c:formatCode>0.0</c:formatCode>
                      <c:ptCount val="3"/>
                    </c:numCache>
                  </c:numRef>
                </c:val>
                <c:extLst>
                  <c:ext xmlns:c16="http://schemas.microsoft.com/office/drawing/2014/chart" uri="{C3380CC4-5D6E-409C-BE32-E72D297353CC}">
                    <c16:uniqueId val="{00000001-FCEE-4A05-A498-A132021DA94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'1.1.F'!$Q$7</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'1.1.F'!$S$2:$U$2</c15:sqref>
                        </c15:formulaRef>
                      </c:ext>
                    </c:extLst>
                    <c:strCache>
                      <c:ptCount val="3"/>
                      <c:pt idx="0">
                        <c:v>World</c:v>
                      </c:pt>
                      <c:pt idx="1">
                        <c:v>AEs</c:v>
                      </c:pt>
                      <c:pt idx="2">
                        <c:v>EMDEs</c:v>
                      </c:pt>
                    </c:strCache>
                  </c:strRef>
                </c:cat>
                <c:val>
                  <c:numRef>
                    <c:extLst xmlns:c15="http://schemas.microsoft.com/office/drawing/2012/chart">
                      <c:ext xmlns:c15="http://schemas.microsoft.com/office/drawing/2012/chart" uri="{02D57815-91ED-43cb-92C2-25804820EDAC}">
                        <c15:formulaRef>
                          <c15:sqref>'1.1.F'!$S$7:$U$7</c15:sqref>
                        </c15:formulaRef>
                      </c:ext>
                    </c:extLst>
                    <c:numCache>
                      <c:formatCode>0.0</c:formatCode>
                      <c:ptCount val="3"/>
                    </c:numCache>
                  </c:numRef>
                </c:val>
                <c:extLst xmlns:c15="http://schemas.microsoft.com/office/drawing/2012/chart">
                  <c:ext xmlns:c16="http://schemas.microsoft.com/office/drawing/2014/chart" uri="{C3380CC4-5D6E-409C-BE32-E72D297353CC}">
                    <c16:uniqueId val="{00000002-FCEE-4A05-A498-A132021DA947}"/>
                  </c:ext>
                </c:extLst>
              </c15:ser>
            </c15:filteredBarSeries>
          </c:ext>
        </c:extLst>
      </c:barChart>
      <c:lineChart>
        <c:grouping val="standard"/>
        <c:varyColors val="0"/>
        <c:ser>
          <c:idx val="3"/>
          <c:order val="3"/>
          <c:tx>
            <c:strRef>
              <c:f>'1.1.F'!$Q$4</c:f>
              <c:strCache>
                <c:ptCount val="1"/>
                <c:pt idx="0">
                  <c:v>Scenario range</c:v>
                </c:pt>
              </c:strCache>
            </c:strRef>
          </c:tx>
          <c:spPr>
            <a:ln w="76200" cap="rnd">
              <a:solidFill>
                <a:schemeClr val="accent4"/>
              </a:solidFill>
              <a:round/>
            </a:ln>
            <a:effectLst/>
          </c:spPr>
          <c:marker>
            <c:symbol val="none"/>
          </c:marker>
          <c:val>
            <c:numRef>
              <c:f>'1.1.F'!$Q$5</c:f>
              <c:numCache>
                <c:formatCode>0.0</c:formatCode>
                <c:ptCount val="1"/>
              </c:numCache>
            </c:numRef>
          </c:val>
          <c:smooth val="0"/>
          <c:extLst>
            <c:ext xmlns:c16="http://schemas.microsoft.com/office/drawing/2014/chart" uri="{C3380CC4-5D6E-409C-BE32-E72D297353CC}">
              <c16:uniqueId val="{00000001-5771-43ED-AD85-4C010BDFBA1D}"/>
            </c:ext>
          </c:extLst>
        </c:ser>
        <c:dLbls>
          <c:showLegendKey val="0"/>
          <c:showVal val="0"/>
          <c:showCatName val="0"/>
          <c:showSerName val="0"/>
          <c:showPercent val="0"/>
          <c:showBubbleSize val="0"/>
        </c:dLbls>
        <c:marker val="1"/>
        <c:smooth val="0"/>
        <c:axId val="237376719"/>
        <c:axId val="237375887"/>
      </c:lineChart>
      <c:catAx>
        <c:axId val="2101791247"/>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01793327"/>
        <c:crosses val="autoZero"/>
        <c:auto val="1"/>
        <c:lblAlgn val="ctr"/>
        <c:lblOffset val="100"/>
        <c:noMultiLvlLbl val="0"/>
      </c:catAx>
      <c:valAx>
        <c:axId val="2101793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01791247"/>
        <c:crosses val="autoZero"/>
        <c:crossBetween val="between"/>
        <c:majorUnit val="1"/>
      </c:valAx>
      <c:valAx>
        <c:axId val="237375887"/>
        <c:scaling>
          <c:orientation val="minMax"/>
        </c:scaling>
        <c:delete val="1"/>
        <c:axPos val="r"/>
        <c:numFmt formatCode="0.0" sourceLinked="1"/>
        <c:majorTickMark val="out"/>
        <c:minorTickMark val="none"/>
        <c:tickLblPos val="nextTo"/>
        <c:crossAx val="237376719"/>
        <c:crosses val="max"/>
        <c:crossBetween val="between"/>
      </c:valAx>
      <c:catAx>
        <c:axId val="237376719"/>
        <c:scaling>
          <c:orientation val="minMax"/>
        </c:scaling>
        <c:delete val="1"/>
        <c:axPos val="b"/>
        <c:majorTickMark val="out"/>
        <c:minorTickMark val="none"/>
        <c:tickLblPos val="nextTo"/>
        <c:crossAx val="237375887"/>
        <c:crosses val="autoZero"/>
        <c:auto val="1"/>
        <c:lblAlgn val="ctr"/>
        <c:lblOffset val="100"/>
        <c:noMultiLvlLbl val="0"/>
      </c:catAx>
      <c:spPr>
        <a:noFill/>
        <a:ln>
          <a:noFill/>
        </a:ln>
        <a:effectLst/>
      </c:spPr>
    </c:plotArea>
    <c:legend>
      <c:legendPos val="t"/>
      <c:layout>
        <c:manualLayout>
          <c:xMode val="edge"/>
          <c:yMode val="edge"/>
          <c:x val="0.2338105861767279"/>
          <c:y val="2.6683609708295621E-2"/>
          <c:w val="0.64626771653543302"/>
          <c:h val="7.363331593646023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676290463692"/>
          <c:y val="0.14464712744240305"/>
          <c:w val="0.86803845658087064"/>
          <c:h val="0.61739588801399825"/>
        </c:manualLayout>
      </c:layout>
      <c:lineChart>
        <c:grouping val="standard"/>
        <c:varyColors val="0"/>
        <c:ser>
          <c:idx val="0"/>
          <c:order val="0"/>
          <c:tx>
            <c:v>Trade: Counterfactual</c:v>
          </c:tx>
          <c:spPr>
            <a:ln w="76200" cap="rnd">
              <a:solidFill>
                <a:srgbClr val="002345"/>
              </a:solidFill>
              <a:prstDash val="sysDash"/>
              <a:round/>
            </a:ln>
            <a:effectLst/>
          </c:spPr>
          <c:marker>
            <c:symbol val="none"/>
          </c:marker>
          <c:cat>
            <c:numLit>
              <c:formatCode>m/d/yyyy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Lit>
          </c:cat>
          <c:val>
            <c:numRef>
              <c:f>'1.2.A'!$S$3:$S$23</c:f>
              <c:numCache>
                <c:formatCode>0.0</c:formatCode>
                <c:ptCount val="21"/>
                <c:pt idx="0">
                  <c:v>100</c:v>
                </c:pt>
                <c:pt idx="1">
                  <c:v>98</c:v>
                </c:pt>
                <c:pt idx="2">
                  <c:v>98.6</c:v>
                </c:pt>
                <c:pt idx="3">
                  <c:v>97</c:v>
                </c:pt>
                <c:pt idx="4">
                  <c:v>85.7</c:v>
                </c:pt>
                <c:pt idx="5">
                  <c:v>85.9</c:v>
                </c:pt>
                <c:pt idx="6">
                  <c:v>92.1</c:v>
                </c:pt>
                <c:pt idx="7">
                  <c:v>96</c:v>
                </c:pt>
                <c:pt idx="8">
                  <c:v>97.9</c:v>
                </c:pt>
                <c:pt idx="9">
                  <c:v>100.5</c:v>
                </c:pt>
                <c:pt idx="10">
                  <c:v>101.1</c:v>
                </c:pt>
                <c:pt idx="11">
                  <c:v>103</c:v>
                </c:pt>
                <c:pt idx="12">
                  <c:v>103.7</c:v>
                </c:pt>
                <c:pt idx="13">
                  <c:v>106</c:v>
                </c:pt>
                <c:pt idx="14">
                  <c:v>106.6</c:v>
                </c:pt>
                <c:pt idx="15">
                  <c:v>109.7</c:v>
                </c:pt>
                <c:pt idx="16">
                  <c:v>110.4</c:v>
                </c:pt>
                <c:pt idx="17">
                  <c:v>110.3</c:v>
                </c:pt>
                <c:pt idx="18">
                  <c:v>111.6</c:v>
                </c:pt>
                <c:pt idx="19">
                  <c:v>112.6</c:v>
                </c:pt>
                <c:pt idx="20">
                  <c:v>113.4</c:v>
                </c:pt>
              </c:numCache>
            </c:numRef>
          </c:val>
          <c:smooth val="0"/>
          <c:extLst>
            <c:ext xmlns:c16="http://schemas.microsoft.com/office/drawing/2014/chart" uri="{C3380CC4-5D6E-409C-BE32-E72D297353CC}">
              <c16:uniqueId val="{00000000-3F30-4DFF-ABF7-797EBEA1EC4B}"/>
            </c:ext>
          </c:extLst>
        </c:ser>
        <c:ser>
          <c:idx val="2"/>
          <c:order val="1"/>
          <c:tx>
            <c:v>Trade</c:v>
          </c:tx>
          <c:spPr>
            <a:ln w="76200" cap="rnd">
              <a:solidFill>
                <a:schemeClr val="accent1"/>
              </a:solidFill>
              <a:round/>
            </a:ln>
            <a:effectLst/>
          </c:spPr>
          <c:marker>
            <c:symbol val="none"/>
          </c:marker>
          <c:cat>
            <c:numLit>
              <c:formatCode>m/d/yyyy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Lit>
          </c:cat>
          <c:val>
            <c:numRef>
              <c:f>'1.2.A'!$T$3:$T$23</c:f>
              <c:numCache>
                <c:formatCode>0.0</c:formatCode>
                <c:ptCount val="21"/>
                <c:pt idx="0">
                  <c:v>100</c:v>
                </c:pt>
                <c:pt idx="1">
                  <c:v>98</c:v>
                </c:pt>
                <c:pt idx="2">
                  <c:v>98.1</c:v>
                </c:pt>
                <c:pt idx="3">
                  <c:v>96</c:v>
                </c:pt>
                <c:pt idx="4">
                  <c:v>84.1</c:v>
                </c:pt>
                <c:pt idx="5">
                  <c:v>83.9</c:v>
                </c:pt>
                <c:pt idx="6">
                  <c:v>89.8</c:v>
                </c:pt>
                <c:pt idx="7">
                  <c:v>93.7</c:v>
                </c:pt>
                <c:pt idx="8">
                  <c:v>95.4</c:v>
                </c:pt>
                <c:pt idx="9">
                  <c:v>97.9</c:v>
                </c:pt>
                <c:pt idx="10">
                  <c:v>98.2</c:v>
                </c:pt>
                <c:pt idx="11">
                  <c:v>99.8</c:v>
                </c:pt>
                <c:pt idx="12">
                  <c:v>100</c:v>
                </c:pt>
                <c:pt idx="13">
                  <c:v>101.8</c:v>
                </c:pt>
                <c:pt idx="14">
                  <c:v>102</c:v>
                </c:pt>
                <c:pt idx="15">
                  <c:v>104.5</c:v>
                </c:pt>
                <c:pt idx="16">
                  <c:v>104.5</c:v>
                </c:pt>
                <c:pt idx="17">
                  <c:v>103.7</c:v>
                </c:pt>
                <c:pt idx="18">
                  <c:v>104.2</c:v>
                </c:pt>
                <c:pt idx="19">
                  <c:v>104.6</c:v>
                </c:pt>
                <c:pt idx="20">
                  <c:v>105</c:v>
                </c:pt>
              </c:numCache>
            </c:numRef>
          </c:val>
          <c:smooth val="0"/>
          <c:extLst>
            <c:ext xmlns:c16="http://schemas.microsoft.com/office/drawing/2014/chart" uri="{C3380CC4-5D6E-409C-BE32-E72D297353CC}">
              <c16:uniqueId val="{00000001-3F30-4DFF-ABF7-797EBEA1EC4B}"/>
            </c:ext>
          </c:extLst>
        </c:ser>
        <c:ser>
          <c:idx val="1"/>
          <c:order val="2"/>
          <c:tx>
            <c:v>Industrial production: Counterfactual</c:v>
          </c:tx>
          <c:spPr>
            <a:ln w="76200" cap="rnd">
              <a:solidFill>
                <a:schemeClr val="accent2"/>
              </a:solidFill>
              <a:prstDash val="sysDash"/>
              <a:round/>
            </a:ln>
            <a:effectLst/>
          </c:spPr>
          <c:marker>
            <c:symbol val="none"/>
          </c:marker>
          <c:cat>
            <c:numLit>
              <c:formatCode>m/d/yyyy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Lit>
          </c:cat>
          <c:val>
            <c:numRef>
              <c:f>'1.2.A'!$U$3:$U$23</c:f>
              <c:numCache>
                <c:formatCode>0.0</c:formatCode>
                <c:ptCount val="21"/>
                <c:pt idx="0">
                  <c:v>100</c:v>
                </c:pt>
                <c:pt idx="1">
                  <c:v>97.8</c:v>
                </c:pt>
                <c:pt idx="2">
                  <c:v>98.2</c:v>
                </c:pt>
                <c:pt idx="3">
                  <c:v>96.4</c:v>
                </c:pt>
                <c:pt idx="4">
                  <c:v>85.5</c:v>
                </c:pt>
                <c:pt idx="5">
                  <c:v>88.1</c:v>
                </c:pt>
                <c:pt idx="6">
                  <c:v>93.2</c:v>
                </c:pt>
                <c:pt idx="7">
                  <c:v>96.2</c:v>
                </c:pt>
                <c:pt idx="8">
                  <c:v>97.6</c:v>
                </c:pt>
                <c:pt idx="9">
                  <c:v>99.2</c:v>
                </c:pt>
                <c:pt idx="10">
                  <c:v>99.9</c:v>
                </c:pt>
                <c:pt idx="11">
                  <c:v>101.2</c:v>
                </c:pt>
                <c:pt idx="12">
                  <c:v>102.8</c:v>
                </c:pt>
                <c:pt idx="13">
                  <c:v>104.7</c:v>
                </c:pt>
                <c:pt idx="14">
                  <c:v>104.9</c:v>
                </c:pt>
                <c:pt idx="15">
                  <c:v>106.1</c:v>
                </c:pt>
                <c:pt idx="16">
                  <c:v>106.8</c:v>
                </c:pt>
                <c:pt idx="17">
                  <c:v>106.5</c:v>
                </c:pt>
                <c:pt idx="18">
                  <c:v>107.9</c:v>
                </c:pt>
                <c:pt idx="19">
                  <c:v>109.3</c:v>
                </c:pt>
                <c:pt idx="20">
                  <c:v>110.5</c:v>
                </c:pt>
              </c:numCache>
            </c:numRef>
          </c:val>
          <c:smooth val="0"/>
          <c:extLst>
            <c:ext xmlns:c16="http://schemas.microsoft.com/office/drawing/2014/chart" uri="{C3380CC4-5D6E-409C-BE32-E72D297353CC}">
              <c16:uniqueId val="{00000002-3F30-4DFF-ABF7-797EBEA1EC4B}"/>
            </c:ext>
          </c:extLst>
        </c:ser>
        <c:ser>
          <c:idx val="3"/>
          <c:order val="3"/>
          <c:tx>
            <c:v>Industrial production</c:v>
          </c:tx>
          <c:spPr>
            <a:ln w="76200" cap="rnd">
              <a:solidFill>
                <a:schemeClr val="accent2"/>
              </a:solidFill>
              <a:round/>
            </a:ln>
            <a:effectLst/>
          </c:spPr>
          <c:marker>
            <c:symbol val="none"/>
          </c:marker>
          <c:cat>
            <c:numLit>
              <c:formatCode>m/d/yyyy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Lit>
          </c:cat>
          <c:val>
            <c:numRef>
              <c:f>'1.2.A'!$V$3:$V$23</c:f>
              <c:numCache>
                <c:formatCode>0.0</c:formatCode>
                <c:ptCount val="21"/>
                <c:pt idx="0">
                  <c:v>100</c:v>
                </c:pt>
                <c:pt idx="1">
                  <c:v>97.8</c:v>
                </c:pt>
                <c:pt idx="2">
                  <c:v>97.9</c:v>
                </c:pt>
                <c:pt idx="3">
                  <c:v>95.7</c:v>
                </c:pt>
                <c:pt idx="4">
                  <c:v>84.3</c:v>
                </c:pt>
                <c:pt idx="5">
                  <c:v>86.6</c:v>
                </c:pt>
                <c:pt idx="6">
                  <c:v>91.5</c:v>
                </c:pt>
                <c:pt idx="7">
                  <c:v>94.4</c:v>
                </c:pt>
                <c:pt idx="8">
                  <c:v>95.7</c:v>
                </c:pt>
                <c:pt idx="9">
                  <c:v>97.1</c:v>
                </c:pt>
                <c:pt idx="10">
                  <c:v>97.7</c:v>
                </c:pt>
                <c:pt idx="11">
                  <c:v>98.6</c:v>
                </c:pt>
                <c:pt idx="12">
                  <c:v>99.9</c:v>
                </c:pt>
                <c:pt idx="13">
                  <c:v>101.4</c:v>
                </c:pt>
                <c:pt idx="14">
                  <c:v>101.2</c:v>
                </c:pt>
                <c:pt idx="15">
                  <c:v>101.9</c:v>
                </c:pt>
                <c:pt idx="16">
                  <c:v>102.1</c:v>
                </c:pt>
                <c:pt idx="17">
                  <c:v>101.3</c:v>
                </c:pt>
                <c:pt idx="18">
                  <c:v>102.1</c:v>
                </c:pt>
                <c:pt idx="19">
                  <c:v>102.9</c:v>
                </c:pt>
                <c:pt idx="20">
                  <c:v>103.6</c:v>
                </c:pt>
              </c:numCache>
            </c:numRef>
          </c:val>
          <c:smooth val="0"/>
          <c:extLst>
            <c:ext xmlns:c16="http://schemas.microsoft.com/office/drawing/2014/chart" uri="{C3380CC4-5D6E-409C-BE32-E72D297353CC}">
              <c16:uniqueId val="{00000003-3F30-4DFF-ABF7-797EBEA1EC4B}"/>
            </c:ext>
          </c:extLst>
        </c:ser>
        <c:ser>
          <c:idx val="4"/>
          <c:order val="4"/>
          <c:spPr>
            <a:ln w="28575" cap="rnd">
              <a:solidFill>
                <a:schemeClr val="tx2"/>
              </a:solidFill>
              <a:round/>
            </a:ln>
            <a:effectLst/>
          </c:spPr>
          <c:marker>
            <c:symbol val="none"/>
          </c:marker>
          <c:cat>
            <c:numLit>
              <c:formatCode>m/d/yyyy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Lit>
          </c:cat>
          <c:val>
            <c:numRef>
              <c:f>'1.2.A'!$W$3:$W$23</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4-3F30-4DFF-ABF7-797EBEA1EC4B}"/>
            </c:ext>
          </c:extLst>
        </c:ser>
        <c:dLbls>
          <c:showLegendKey val="0"/>
          <c:showVal val="0"/>
          <c:showCatName val="0"/>
          <c:showSerName val="0"/>
          <c:showPercent val="0"/>
          <c:showBubbleSize val="0"/>
        </c:dLbls>
        <c:smooth val="0"/>
        <c:axId val="923213327"/>
        <c:axId val="923199599"/>
      </c:lineChart>
      <c:dateAx>
        <c:axId val="923213327"/>
        <c:scaling>
          <c:orientation val="minMax"/>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923199599"/>
        <c:crosses val="autoZero"/>
        <c:auto val="1"/>
        <c:lblOffset val="100"/>
        <c:baseTimeUnit val="months"/>
      </c:dateAx>
      <c:valAx>
        <c:axId val="923199599"/>
        <c:scaling>
          <c:orientation val="minMax"/>
          <c:max val="120"/>
          <c:min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923213327"/>
        <c:crosses val="autoZero"/>
        <c:crossBetween val="between"/>
        <c:majorUnit val="10"/>
      </c:valAx>
      <c:spPr>
        <a:solidFill>
          <a:sysClr val="window" lastClr="FFFFFF"/>
        </a:solidFill>
        <a:ln w="12700">
          <a:noFill/>
          <a:prstDash val="solid"/>
        </a:ln>
        <a:effectLst/>
      </c:spPr>
    </c:plotArea>
    <c:legend>
      <c:legendPos val="t"/>
      <c:legendEntry>
        <c:idx val="4"/>
        <c:delete val="1"/>
      </c:legendEntry>
      <c:layout>
        <c:manualLayout>
          <c:xMode val="edge"/>
          <c:yMode val="edge"/>
          <c:x val="8.7357720909886263E-2"/>
          <c:y val="7.4517935258092735E-2"/>
          <c:w val="0.73557042869641309"/>
          <c:h val="0.27090876484667892"/>
        </c:manualLayout>
      </c:layout>
      <c:overlay val="0"/>
      <c:spPr>
        <a:noFill/>
        <a:ln>
          <a:noFill/>
        </a:ln>
        <a:effectLst/>
      </c:spPr>
      <c:txPr>
        <a:bodyPr rot="0" spcFirstLastPara="1" vertOverflow="ellipsis" vert="horz" wrap="square" anchor="ctr" anchorCtr="1"/>
        <a:lstStyle/>
        <a:p>
          <a:pPr>
            <a:defRPr sz="29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'1.2.B'!$R$2</c:f>
              <c:strCache>
                <c:ptCount val="1"/>
                <c:pt idx="0">
                  <c:v>World</c:v>
                </c:pt>
              </c:strCache>
            </c:strRef>
          </c:tx>
          <c:spPr>
            <a:ln w="76200" cap="rnd">
              <a:solidFill>
                <a:srgbClr val="002345"/>
              </a:solidFill>
              <a:round/>
            </a:ln>
            <a:effectLst/>
          </c:spPr>
          <c:marker>
            <c:symbol val="none"/>
          </c:marker>
          <c:cat>
            <c:numRef>
              <c:f>'1.2.B'!$Q$3:$Q$35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'1.2.B'!$R$3:$R$35</c:f>
              <c:numCache>
                <c:formatCode>0.0</c:formatCode>
                <c:ptCount val="33"/>
                <c:pt idx="0">
                  <c:v>-9.8000000000000007</c:v>
                </c:pt>
                <c:pt idx="1">
                  <c:v>-12.6</c:v>
                </c:pt>
                <c:pt idx="2">
                  <c:v>-11.9</c:v>
                </c:pt>
                <c:pt idx="3">
                  <c:v>-12.7</c:v>
                </c:pt>
                <c:pt idx="4">
                  <c:v>-13.2</c:v>
                </c:pt>
                <c:pt idx="5">
                  <c:v>-13.2</c:v>
                </c:pt>
                <c:pt idx="6">
                  <c:v>-11.7</c:v>
                </c:pt>
                <c:pt idx="7">
                  <c:v>-13</c:v>
                </c:pt>
                <c:pt idx="8">
                  <c:v>-13.6</c:v>
                </c:pt>
                <c:pt idx="9">
                  <c:v>-14</c:v>
                </c:pt>
                <c:pt idx="10">
                  <c:v>-12.2</c:v>
                </c:pt>
                <c:pt idx="11">
                  <c:v>-10.3</c:v>
                </c:pt>
                <c:pt idx="12">
                  <c:v>-9.3000000000000007</c:v>
                </c:pt>
                <c:pt idx="13">
                  <c:v>-8</c:v>
                </c:pt>
                <c:pt idx="14">
                  <c:v>-9.1999999999999993</c:v>
                </c:pt>
                <c:pt idx="15">
                  <c:v>-13.1</c:v>
                </c:pt>
                <c:pt idx="16">
                  <c:v>-15.6</c:v>
                </c:pt>
                <c:pt idx="17">
                  <c:v>-15</c:v>
                </c:pt>
                <c:pt idx="18">
                  <c:v>-9.3000000000000007</c:v>
                </c:pt>
                <c:pt idx="19">
                  <c:v>-5.2</c:v>
                </c:pt>
                <c:pt idx="20">
                  <c:v>-3.9</c:v>
                </c:pt>
                <c:pt idx="21">
                  <c:v>-2.9</c:v>
                </c:pt>
                <c:pt idx="22">
                  <c:v>0</c:v>
                </c:pt>
                <c:pt idx="23">
                  <c:v>7.7</c:v>
                </c:pt>
                <c:pt idx="24">
                  <c:v>12.9</c:v>
                </c:pt>
                <c:pt idx="25">
                  <c:v>18.3</c:v>
                </c:pt>
                <c:pt idx="26">
                  <c:v>24</c:v>
                </c:pt>
                <c:pt idx="27">
                  <c:v>31.6</c:v>
                </c:pt>
                <c:pt idx="28">
                  <c:v>37.9</c:v>
                </c:pt>
                <c:pt idx="29">
                  <c:v>40.6</c:v>
                </c:pt>
                <c:pt idx="30">
                  <c:v>43.7</c:v>
                </c:pt>
                <c:pt idx="31">
                  <c:v>44.8</c:v>
                </c:pt>
                <c:pt idx="32">
                  <c:v>49.9</c:v>
                </c:pt>
              </c:numCache>
            </c:numRef>
          </c:val>
          <c:smooth val="0"/>
          <c:extLst>
            <c:ext xmlns:c16="http://schemas.microsoft.com/office/drawing/2014/chart" uri="{C3380CC4-5D6E-409C-BE32-E72D297353CC}">
              <c16:uniqueId val="{00000000-D34D-446B-8578-949CE5B23C96}"/>
            </c:ext>
          </c:extLst>
        </c:ser>
        <c:ser>
          <c:idx val="1"/>
          <c:order val="1"/>
          <c:tx>
            <c:strRef>
              <c:f>'1.2.B'!$S$2</c:f>
              <c:strCache>
                <c:ptCount val="1"/>
                <c:pt idx="0">
                  <c:v>EMDEs</c:v>
                </c:pt>
              </c:strCache>
            </c:strRef>
          </c:tx>
          <c:spPr>
            <a:ln w="76200" cap="rnd">
              <a:solidFill>
                <a:srgbClr val="EB1C2D"/>
              </a:solidFill>
              <a:round/>
            </a:ln>
            <a:effectLst/>
          </c:spPr>
          <c:marker>
            <c:symbol val="none"/>
          </c:marker>
          <c:cat>
            <c:numRef>
              <c:f>'1.2.B'!$Q$3:$Q$35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'1.2.B'!$S$3:$S$35</c:f>
              <c:numCache>
                <c:formatCode>0.0</c:formatCode>
                <c:ptCount val="33"/>
                <c:pt idx="0">
                  <c:v>-17.8</c:v>
                </c:pt>
                <c:pt idx="1">
                  <c:v>-18.100000000000001</c:v>
                </c:pt>
                <c:pt idx="2">
                  <c:v>-14</c:v>
                </c:pt>
                <c:pt idx="3">
                  <c:v>-11.1</c:v>
                </c:pt>
                <c:pt idx="4">
                  <c:v>-9.5</c:v>
                </c:pt>
                <c:pt idx="5">
                  <c:v>-10.3</c:v>
                </c:pt>
                <c:pt idx="6">
                  <c:v>-10.3</c:v>
                </c:pt>
                <c:pt idx="7">
                  <c:v>-10.1</c:v>
                </c:pt>
                <c:pt idx="8">
                  <c:v>-9</c:v>
                </c:pt>
                <c:pt idx="9">
                  <c:v>-7.5</c:v>
                </c:pt>
                <c:pt idx="10">
                  <c:v>-5</c:v>
                </c:pt>
                <c:pt idx="11">
                  <c:v>-1.3</c:v>
                </c:pt>
                <c:pt idx="12">
                  <c:v>2.5</c:v>
                </c:pt>
                <c:pt idx="13">
                  <c:v>1.5</c:v>
                </c:pt>
                <c:pt idx="14">
                  <c:v>-6.3</c:v>
                </c:pt>
                <c:pt idx="15">
                  <c:v>-18</c:v>
                </c:pt>
                <c:pt idx="16">
                  <c:v>-21.1</c:v>
                </c:pt>
                <c:pt idx="17">
                  <c:v>-18.2</c:v>
                </c:pt>
                <c:pt idx="18">
                  <c:v>-10.8</c:v>
                </c:pt>
                <c:pt idx="19">
                  <c:v>-9.1</c:v>
                </c:pt>
                <c:pt idx="20">
                  <c:v>-8.4</c:v>
                </c:pt>
                <c:pt idx="21">
                  <c:v>-9.4</c:v>
                </c:pt>
                <c:pt idx="22">
                  <c:v>-7.1</c:v>
                </c:pt>
                <c:pt idx="23">
                  <c:v>-2.6</c:v>
                </c:pt>
                <c:pt idx="24">
                  <c:v>3.8</c:v>
                </c:pt>
                <c:pt idx="25">
                  <c:v>10</c:v>
                </c:pt>
                <c:pt idx="26">
                  <c:v>15.8</c:v>
                </c:pt>
                <c:pt idx="27">
                  <c:v>20.6</c:v>
                </c:pt>
                <c:pt idx="28">
                  <c:v>21.3</c:v>
                </c:pt>
                <c:pt idx="29">
                  <c:v>20.9</c:v>
                </c:pt>
                <c:pt idx="30">
                  <c:v>21.6</c:v>
                </c:pt>
                <c:pt idx="31">
                  <c:v>22.7</c:v>
                </c:pt>
                <c:pt idx="32">
                  <c:v>28.2</c:v>
                </c:pt>
              </c:numCache>
            </c:numRef>
          </c:val>
          <c:smooth val="0"/>
          <c:extLst>
            <c:ext xmlns:c16="http://schemas.microsoft.com/office/drawing/2014/chart" uri="{C3380CC4-5D6E-409C-BE32-E72D297353CC}">
              <c16:uniqueId val="{00000001-D34D-446B-8578-949CE5B23C96}"/>
            </c:ext>
          </c:extLst>
        </c:ser>
        <c:ser>
          <c:idx val="2"/>
          <c:order val="2"/>
          <c:tx>
            <c:strRef>
              <c:f>'1.2.B'!$T$2</c:f>
              <c:strCache>
                <c:ptCount val="1"/>
                <c:pt idx="0">
                  <c:v>United States</c:v>
                </c:pt>
              </c:strCache>
            </c:strRef>
          </c:tx>
          <c:spPr>
            <a:ln w="76200" cap="rnd">
              <a:solidFill>
                <a:srgbClr val="F78D28"/>
              </a:solidFill>
              <a:round/>
            </a:ln>
            <a:effectLst/>
          </c:spPr>
          <c:marker>
            <c:symbol val="none"/>
          </c:marker>
          <c:cat>
            <c:numRef>
              <c:f>'1.2.B'!$Q$3:$Q$35</c:f>
              <c:numCache>
                <c:formatCode>mmm\-yy</c:formatCode>
                <c:ptCount val="33"/>
                <c:pt idx="0">
                  <c:v>43555</c:v>
                </c:pt>
                <c:pt idx="1">
                  <c:v>43585</c:v>
                </c:pt>
                <c:pt idx="2">
                  <c:v>43616</c:v>
                </c:pt>
                <c:pt idx="3">
                  <c:v>43646</c:v>
                </c:pt>
                <c:pt idx="4">
                  <c:v>43677</c:v>
                </c:pt>
                <c:pt idx="5">
                  <c:v>43708</c:v>
                </c:pt>
                <c:pt idx="6">
                  <c:v>43738</c:v>
                </c:pt>
                <c:pt idx="7">
                  <c:v>43769</c:v>
                </c:pt>
                <c:pt idx="8">
                  <c:v>43799</c:v>
                </c:pt>
                <c:pt idx="9">
                  <c:v>43830</c:v>
                </c:pt>
                <c:pt idx="10">
                  <c:v>43861</c:v>
                </c:pt>
                <c:pt idx="11">
                  <c:v>43890</c:v>
                </c:pt>
                <c:pt idx="12">
                  <c:v>43921</c:v>
                </c:pt>
                <c:pt idx="13">
                  <c:v>43951</c:v>
                </c:pt>
                <c:pt idx="14">
                  <c:v>43982</c:v>
                </c:pt>
                <c:pt idx="15">
                  <c:v>44012</c:v>
                </c:pt>
                <c:pt idx="16">
                  <c:v>44043</c:v>
                </c:pt>
                <c:pt idx="17">
                  <c:v>44074</c:v>
                </c:pt>
                <c:pt idx="18">
                  <c:v>44104</c:v>
                </c:pt>
                <c:pt idx="19">
                  <c:v>44135</c:v>
                </c:pt>
                <c:pt idx="20">
                  <c:v>44165</c:v>
                </c:pt>
                <c:pt idx="21">
                  <c:v>44196</c:v>
                </c:pt>
                <c:pt idx="22">
                  <c:v>44227</c:v>
                </c:pt>
                <c:pt idx="23">
                  <c:v>44255</c:v>
                </c:pt>
                <c:pt idx="24">
                  <c:v>44286</c:v>
                </c:pt>
                <c:pt idx="25">
                  <c:v>44316</c:v>
                </c:pt>
                <c:pt idx="26">
                  <c:v>44347</c:v>
                </c:pt>
                <c:pt idx="27">
                  <c:v>44377</c:v>
                </c:pt>
                <c:pt idx="28">
                  <c:v>44408</c:v>
                </c:pt>
                <c:pt idx="29">
                  <c:v>44439</c:v>
                </c:pt>
                <c:pt idx="30">
                  <c:v>44469</c:v>
                </c:pt>
                <c:pt idx="31">
                  <c:v>44500</c:v>
                </c:pt>
                <c:pt idx="32">
                  <c:v>44530</c:v>
                </c:pt>
              </c:numCache>
            </c:numRef>
          </c:cat>
          <c:val>
            <c:numRef>
              <c:f>'1.2.B'!$T$3:$T$35</c:f>
              <c:numCache>
                <c:formatCode>0.0</c:formatCode>
                <c:ptCount val="33"/>
                <c:pt idx="0">
                  <c:v>-13.4</c:v>
                </c:pt>
                <c:pt idx="1">
                  <c:v>-16.8</c:v>
                </c:pt>
                <c:pt idx="2">
                  <c:v>-17.8</c:v>
                </c:pt>
                <c:pt idx="3">
                  <c:v>-20.5</c:v>
                </c:pt>
                <c:pt idx="4">
                  <c:v>-21</c:v>
                </c:pt>
                <c:pt idx="5">
                  <c:v>-16.399999999999999</c:v>
                </c:pt>
                <c:pt idx="6">
                  <c:v>-9.1999999999999993</c:v>
                </c:pt>
                <c:pt idx="7">
                  <c:v>-11.7</c:v>
                </c:pt>
                <c:pt idx="8">
                  <c:v>-13.8</c:v>
                </c:pt>
                <c:pt idx="9">
                  <c:v>-18.3</c:v>
                </c:pt>
                <c:pt idx="10">
                  <c:v>-20.2</c:v>
                </c:pt>
                <c:pt idx="11">
                  <c:v>-23.5</c:v>
                </c:pt>
                <c:pt idx="12">
                  <c:v>-27.1</c:v>
                </c:pt>
                <c:pt idx="13">
                  <c:v>-22.5</c:v>
                </c:pt>
                <c:pt idx="14">
                  <c:v>-10.3</c:v>
                </c:pt>
                <c:pt idx="15">
                  <c:v>-4</c:v>
                </c:pt>
                <c:pt idx="16">
                  <c:v>-4.5</c:v>
                </c:pt>
                <c:pt idx="17">
                  <c:v>-3.1</c:v>
                </c:pt>
                <c:pt idx="18">
                  <c:v>7.3</c:v>
                </c:pt>
                <c:pt idx="19">
                  <c:v>20.5</c:v>
                </c:pt>
                <c:pt idx="20">
                  <c:v>20.5</c:v>
                </c:pt>
                <c:pt idx="21">
                  <c:v>19.100000000000001</c:v>
                </c:pt>
                <c:pt idx="22">
                  <c:v>18.7</c:v>
                </c:pt>
                <c:pt idx="23">
                  <c:v>24.9</c:v>
                </c:pt>
                <c:pt idx="24">
                  <c:v>27.6</c:v>
                </c:pt>
                <c:pt idx="25">
                  <c:v>32.4</c:v>
                </c:pt>
                <c:pt idx="26">
                  <c:v>44.8</c:v>
                </c:pt>
                <c:pt idx="27">
                  <c:v>59.8</c:v>
                </c:pt>
                <c:pt idx="28">
                  <c:v>76.599999999999994</c:v>
                </c:pt>
                <c:pt idx="29">
                  <c:v>79.900000000000006</c:v>
                </c:pt>
                <c:pt idx="30">
                  <c:v>78.5</c:v>
                </c:pt>
                <c:pt idx="31">
                  <c:v>70.7</c:v>
                </c:pt>
                <c:pt idx="32">
                  <c:v>65.7</c:v>
                </c:pt>
              </c:numCache>
            </c:numRef>
          </c:val>
          <c:smooth val="0"/>
          <c:extLst>
            <c:ext xmlns:c16="http://schemas.microsoft.com/office/drawing/2014/chart" uri="{C3380CC4-5D6E-409C-BE32-E72D297353CC}">
              <c16:uniqueId val="{00000002-D34D-446B-8578-949CE5B23C96}"/>
            </c:ext>
          </c:extLst>
        </c:ser>
        <c:dLbls>
          <c:showLegendKey val="0"/>
          <c:showVal val="0"/>
          <c:showCatName val="0"/>
          <c:showSerName val="0"/>
          <c:showPercent val="0"/>
          <c:showBubbleSize val="0"/>
        </c:dLbls>
        <c:smooth val="0"/>
        <c:axId val="1159202175"/>
        <c:axId val="1159200927"/>
      </c:lineChart>
      <c:dateAx>
        <c:axId val="1159202175"/>
        <c:scaling>
          <c:orientation val="minMax"/>
          <c:max val="44530"/>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159200927"/>
        <c:crosses val="autoZero"/>
        <c:auto val="0"/>
        <c:lblOffset val="100"/>
        <c:baseTimeUnit val="months"/>
        <c:majorUnit val="4"/>
        <c:majorTimeUnit val="months"/>
      </c:dateAx>
      <c:valAx>
        <c:axId val="11592009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59202175"/>
        <c:crosses val="autoZero"/>
        <c:crossBetween val="between"/>
      </c:valAx>
      <c:spPr>
        <a:noFill/>
        <a:ln>
          <a:noFill/>
        </a:ln>
        <a:effectLst/>
      </c:spPr>
    </c:plotArea>
    <c:legend>
      <c:legendPos val="t"/>
      <c:layout>
        <c:manualLayout>
          <c:xMode val="edge"/>
          <c:yMode val="edge"/>
          <c:x val="0.1144666447944007"/>
          <c:y val="0.11889690871974337"/>
          <c:w val="0.75614169324308778"/>
          <c:h val="0.2028533100029163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511149163725399E-2"/>
          <c:y val="0.12036060075823855"/>
          <c:w val="0.8882403959839259"/>
          <c:h val="0.64526975794692332"/>
        </c:manualLayout>
      </c:layout>
      <c:lineChart>
        <c:grouping val="standard"/>
        <c:varyColors val="0"/>
        <c:ser>
          <c:idx val="0"/>
          <c:order val="0"/>
          <c:tx>
            <c:strRef>
              <c:f>'1.2.C'!$R$2</c:f>
              <c:strCache>
                <c:ptCount val="1"/>
                <c:pt idx="0">
                  <c:v>EMDEs</c:v>
                </c:pt>
              </c:strCache>
            </c:strRef>
          </c:tx>
          <c:spPr>
            <a:ln w="76200" cap="rnd">
              <a:solidFill>
                <a:srgbClr val="002345"/>
              </a:solidFill>
              <a:round/>
            </a:ln>
            <a:effectLst/>
          </c:spPr>
          <c:marker>
            <c:symbol val="none"/>
          </c:marker>
          <c:cat>
            <c:numRef>
              <c:f>'1.2.C'!$Q$3:$Q$38</c:f>
              <c:numCache>
                <c:formatCode>mmm\-yy</c:formatCode>
                <c:ptCount val="36"/>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numCache>
            </c:numRef>
          </c:cat>
          <c:val>
            <c:numRef>
              <c:f>'1.2.C'!$R$3:$R$38</c:f>
              <c:numCache>
                <c:formatCode>0.0</c:formatCode>
                <c:ptCount val="36"/>
                <c:pt idx="0">
                  <c:v>6.5</c:v>
                </c:pt>
                <c:pt idx="1">
                  <c:v>6.4</c:v>
                </c:pt>
                <c:pt idx="2">
                  <c:v>6.7</c:v>
                </c:pt>
                <c:pt idx="3">
                  <c:v>6.8</c:v>
                </c:pt>
                <c:pt idx="4">
                  <c:v>6.8</c:v>
                </c:pt>
                <c:pt idx="5">
                  <c:v>6.6</c:v>
                </c:pt>
                <c:pt idx="6">
                  <c:v>6.3</c:v>
                </c:pt>
                <c:pt idx="7">
                  <c:v>6.6</c:v>
                </c:pt>
                <c:pt idx="8">
                  <c:v>6.3</c:v>
                </c:pt>
                <c:pt idx="9">
                  <c:v>5.9</c:v>
                </c:pt>
                <c:pt idx="10">
                  <c:v>5.8</c:v>
                </c:pt>
                <c:pt idx="11">
                  <c:v>5.5</c:v>
                </c:pt>
                <c:pt idx="12">
                  <c:v>5.3</c:v>
                </c:pt>
                <c:pt idx="13">
                  <c:v>5</c:v>
                </c:pt>
                <c:pt idx="14">
                  <c:v>4.7</c:v>
                </c:pt>
                <c:pt idx="15">
                  <c:v>4.5</c:v>
                </c:pt>
                <c:pt idx="16">
                  <c:v>4.3</c:v>
                </c:pt>
                <c:pt idx="17">
                  <c:v>4.2</c:v>
                </c:pt>
                <c:pt idx="18">
                  <c:v>4.0999999999999996</c:v>
                </c:pt>
                <c:pt idx="19">
                  <c:v>4.0999999999999996</c:v>
                </c:pt>
                <c:pt idx="20">
                  <c:v>4.2</c:v>
                </c:pt>
                <c:pt idx="21">
                  <c:v>4.0999999999999996</c:v>
                </c:pt>
                <c:pt idx="22">
                  <c:v>4.3</c:v>
                </c:pt>
                <c:pt idx="23">
                  <c:v>4.4000000000000004</c:v>
                </c:pt>
                <c:pt idx="24">
                  <c:v>4.4000000000000004</c:v>
                </c:pt>
                <c:pt idx="25">
                  <c:v>4.4000000000000004</c:v>
                </c:pt>
                <c:pt idx="26">
                  <c:v>4.5</c:v>
                </c:pt>
                <c:pt idx="27">
                  <c:v>4.5999999999999996</c:v>
                </c:pt>
                <c:pt idx="28">
                  <c:v>4.5999999999999996</c:v>
                </c:pt>
                <c:pt idx="29">
                  <c:v>4.7</c:v>
                </c:pt>
                <c:pt idx="30">
                  <c:v>4.8</c:v>
                </c:pt>
                <c:pt idx="31">
                  <c:v>4.9000000000000004</c:v>
                </c:pt>
                <c:pt idx="32">
                  <c:v>4.9000000000000004</c:v>
                </c:pt>
                <c:pt idx="33">
                  <c:v>5</c:v>
                </c:pt>
                <c:pt idx="34">
                  <c:v>5</c:v>
                </c:pt>
                <c:pt idx="35">
                  <c:v>5.2</c:v>
                </c:pt>
              </c:numCache>
            </c:numRef>
          </c:val>
          <c:smooth val="0"/>
          <c:extLst>
            <c:ext xmlns:c16="http://schemas.microsoft.com/office/drawing/2014/chart" uri="{C3380CC4-5D6E-409C-BE32-E72D297353CC}">
              <c16:uniqueId val="{00000000-3C13-4986-A903-13970797B2BA}"/>
            </c:ext>
          </c:extLst>
        </c:ser>
        <c:ser>
          <c:idx val="1"/>
          <c:order val="1"/>
          <c:tx>
            <c:strRef>
              <c:f>'1.2.C'!$S$2</c:f>
              <c:strCache>
                <c:ptCount val="1"/>
                <c:pt idx="0">
                  <c:v>EMDEs excl. China</c:v>
                </c:pt>
              </c:strCache>
            </c:strRef>
          </c:tx>
          <c:spPr>
            <a:ln w="76200" cap="rnd">
              <a:solidFill>
                <a:srgbClr val="EB1C2D"/>
              </a:solidFill>
              <a:round/>
            </a:ln>
            <a:effectLst/>
          </c:spPr>
          <c:marker>
            <c:symbol val="none"/>
          </c:marker>
          <c:cat>
            <c:numRef>
              <c:f>'1.2.C'!$Q$3:$Q$38</c:f>
              <c:numCache>
                <c:formatCode>mmm\-yy</c:formatCode>
                <c:ptCount val="36"/>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numCache>
            </c:numRef>
          </c:cat>
          <c:val>
            <c:numRef>
              <c:f>'1.2.C'!$S$3:$S$38</c:f>
              <c:numCache>
                <c:formatCode>0.0</c:formatCode>
                <c:ptCount val="36"/>
                <c:pt idx="0">
                  <c:v>8.5</c:v>
                </c:pt>
                <c:pt idx="1">
                  <c:v>8.3000000000000007</c:v>
                </c:pt>
                <c:pt idx="2">
                  <c:v>8.9</c:v>
                </c:pt>
                <c:pt idx="3">
                  <c:v>9.1</c:v>
                </c:pt>
                <c:pt idx="4">
                  <c:v>8.9</c:v>
                </c:pt>
                <c:pt idx="5">
                  <c:v>8.6</c:v>
                </c:pt>
                <c:pt idx="6">
                  <c:v>8.1999999999999993</c:v>
                </c:pt>
                <c:pt idx="7">
                  <c:v>8.6999999999999993</c:v>
                </c:pt>
                <c:pt idx="8">
                  <c:v>8.1999999999999993</c:v>
                </c:pt>
                <c:pt idx="9">
                  <c:v>7.5</c:v>
                </c:pt>
                <c:pt idx="10">
                  <c:v>7.3</c:v>
                </c:pt>
                <c:pt idx="11">
                  <c:v>6.8</c:v>
                </c:pt>
                <c:pt idx="12">
                  <c:v>6.5</c:v>
                </c:pt>
                <c:pt idx="13">
                  <c:v>6</c:v>
                </c:pt>
                <c:pt idx="14">
                  <c:v>5.4</c:v>
                </c:pt>
                <c:pt idx="15">
                  <c:v>5.2</c:v>
                </c:pt>
                <c:pt idx="16">
                  <c:v>4.8</c:v>
                </c:pt>
                <c:pt idx="17">
                  <c:v>4.5</c:v>
                </c:pt>
                <c:pt idx="18">
                  <c:v>4.4000000000000004</c:v>
                </c:pt>
                <c:pt idx="19">
                  <c:v>4.4000000000000004</c:v>
                </c:pt>
                <c:pt idx="20">
                  <c:v>4.5</c:v>
                </c:pt>
                <c:pt idx="21">
                  <c:v>4.4000000000000004</c:v>
                </c:pt>
                <c:pt idx="22">
                  <c:v>4.8</c:v>
                </c:pt>
                <c:pt idx="23">
                  <c:v>4.9000000000000004</c:v>
                </c:pt>
                <c:pt idx="24">
                  <c:v>5</c:v>
                </c:pt>
                <c:pt idx="25">
                  <c:v>4.9000000000000004</c:v>
                </c:pt>
                <c:pt idx="26">
                  <c:v>5.2</c:v>
                </c:pt>
                <c:pt idx="27">
                  <c:v>5.3</c:v>
                </c:pt>
                <c:pt idx="28">
                  <c:v>5.4</c:v>
                </c:pt>
                <c:pt idx="29">
                  <c:v>5.6</c:v>
                </c:pt>
                <c:pt idx="30">
                  <c:v>5.7</c:v>
                </c:pt>
                <c:pt idx="31">
                  <c:v>5.9</c:v>
                </c:pt>
                <c:pt idx="32">
                  <c:v>6</c:v>
                </c:pt>
                <c:pt idx="33">
                  <c:v>6.2</c:v>
                </c:pt>
                <c:pt idx="34">
                  <c:v>6.2</c:v>
                </c:pt>
                <c:pt idx="35">
                  <c:v>6.6</c:v>
                </c:pt>
              </c:numCache>
            </c:numRef>
          </c:val>
          <c:smooth val="0"/>
          <c:extLst>
            <c:ext xmlns:c16="http://schemas.microsoft.com/office/drawing/2014/chart" uri="{C3380CC4-5D6E-409C-BE32-E72D297353CC}">
              <c16:uniqueId val="{00000001-3C13-4986-A903-13970797B2BA}"/>
            </c:ext>
          </c:extLst>
        </c:ser>
        <c:ser>
          <c:idx val="2"/>
          <c:order val="2"/>
          <c:tx>
            <c:strRef>
              <c:f>'1.2.C'!$T$2</c:f>
              <c:strCache>
                <c:ptCount val="1"/>
                <c:pt idx="0">
                  <c:v>EMDEs (2010-18 average)</c:v>
                </c:pt>
              </c:strCache>
            </c:strRef>
          </c:tx>
          <c:spPr>
            <a:ln w="76200" cap="rnd">
              <a:solidFill>
                <a:srgbClr val="F78D28"/>
              </a:solidFill>
              <a:prstDash val="sysDot"/>
              <a:round/>
            </a:ln>
            <a:effectLst/>
          </c:spPr>
          <c:marker>
            <c:symbol val="none"/>
          </c:marker>
          <c:cat>
            <c:numRef>
              <c:f>'1.2.C'!$Q$3:$Q$38</c:f>
              <c:numCache>
                <c:formatCode>mmm\-yy</c:formatCode>
                <c:ptCount val="36"/>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numCache>
            </c:numRef>
          </c:cat>
          <c:val>
            <c:numRef>
              <c:f>'1.2.C'!$T$3:$T$38</c:f>
              <c:numCache>
                <c:formatCode>0.0</c:formatCode>
                <c:ptCount val="3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numCache>
            </c:numRef>
          </c:val>
          <c:smooth val="0"/>
          <c:extLst>
            <c:ext xmlns:c16="http://schemas.microsoft.com/office/drawing/2014/chart" uri="{C3380CC4-5D6E-409C-BE32-E72D297353CC}">
              <c16:uniqueId val="{00000002-3C13-4986-A903-13970797B2BA}"/>
            </c:ext>
          </c:extLst>
        </c:ser>
        <c:dLbls>
          <c:showLegendKey val="0"/>
          <c:showVal val="0"/>
          <c:showCatName val="0"/>
          <c:showSerName val="0"/>
          <c:showPercent val="0"/>
          <c:showBubbleSize val="0"/>
        </c:dLbls>
        <c:smooth val="0"/>
        <c:axId val="370844608"/>
        <c:axId val="370850016"/>
      </c:lineChart>
      <c:dateAx>
        <c:axId val="370844608"/>
        <c:scaling>
          <c:orientation val="minMax"/>
          <c:max val="44561"/>
        </c:scaling>
        <c:delete val="0"/>
        <c:axPos val="b"/>
        <c:numFmt formatCode="mmm\-yy"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370850016"/>
        <c:crosses val="autoZero"/>
        <c:auto val="1"/>
        <c:lblOffset val="100"/>
        <c:baseTimeUnit val="days"/>
        <c:majorUnit val="155"/>
        <c:majorTimeUnit val="days"/>
      </c:dateAx>
      <c:valAx>
        <c:axId val="370850016"/>
        <c:scaling>
          <c:orientation val="minMax"/>
          <c:min val="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370844608"/>
        <c:crosses val="autoZero"/>
        <c:crossBetween val="between"/>
        <c:majorUnit val="2"/>
      </c:valAx>
      <c:spPr>
        <a:noFill/>
        <a:ln>
          <a:noFill/>
        </a:ln>
        <a:effectLst/>
      </c:spPr>
    </c:plotArea>
    <c:legend>
      <c:legendPos val="t"/>
      <c:layout>
        <c:manualLayout>
          <c:xMode val="edge"/>
          <c:yMode val="edge"/>
          <c:x val="0.28506288276465441"/>
          <c:y val="4.011398714178336E-2"/>
          <c:w val="0.68216140353021926"/>
          <c:h val="0.22289382770872879"/>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7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18142</xdr:rowOff>
    </xdr:from>
    <xdr:to>
      <xdr:col>14</xdr:col>
      <xdr:colOff>0</xdr:colOff>
      <xdr:row>30</xdr:row>
      <xdr:rowOff>167821</xdr:rowOff>
    </xdr:to>
    <xdr:graphicFrame macro="">
      <xdr:nvGraphicFramePr>
        <xdr:cNvPr id="2" name="Chart 1">
          <a:extLst>
            <a:ext uri="{FF2B5EF4-FFF2-40B4-BE49-F238E27FC236}">
              <a16:creationId xmlns:a16="http://schemas.microsoft.com/office/drawing/2014/main" id="{9A7F117D-0085-4C53-8FBB-6DD9084CD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0.52176</cdr:x>
      <cdr:y>0.13333</cdr:y>
    </cdr:to>
    <cdr:sp macro="" textlink="">
      <cdr:nvSpPr>
        <cdr:cNvPr id="2" name="TextBox 1">
          <a:extLst xmlns:a="http://schemas.openxmlformats.org/drawingml/2006/main">
            <a:ext uri="{FF2B5EF4-FFF2-40B4-BE49-F238E27FC236}">
              <a16:creationId xmlns:a16="http://schemas.microsoft.com/office/drawing/2014/main" id="{ED57178B-6ED8-4C6B-8C95-7BC8E1F24B63}"/>
            </a:ext>
          </a:extLst>
        </cdr:cNvPr>
        <cdr:cNvSpPr txBox="1"/>
      </cdr:nvSpPr>
      <cdr:spPr>
        <a:xfrm xmlns:a="http://schemas.openxmlformats.org/drawingml/2006/main">
          <a:off x="0" y="0"/>
          <a:ext cx="4770970" cy="8899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 of economies</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1</xdr:row>
      <xdr:rowOff>16779</xdr:rowOff>
    </xdr:from>
    <xdr:to>
      <xdr:col>14</xdr:col>
      <xdr:colOff>0</xdr:colOff>
      <xdr:row>30</xdr:row>
      <xdr:rowOff>166458</xdr:rowOff>
    </xdr:to>
    <xdr:graphicFrame macro="">
      <xdr:nvGraphicFramePr>
        <xdr:cNvPr id="3" name="Chart 21">
          <a:extLst>
            <a:ext uri="{FF2B5EF4-FFF2-40B4-BE49-F238E27FC236}">
              <a16:creationId xmlns:a16="http://schemas.microsoft.com/office/drawing/2014/main" id="{EE093A6C-D6C3-4EE5-BE57-F419697C6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cdr:x>
      <cdr:y>0</cdr:y>
    </cdr:from>
    <cdr:to>
      <cdr:x>0.19314</cdr:x>
      <cdr:y>0.18369</cdr:y>
    </cdr:to>
    <cdr:sp macro="" textlink="">
      <cdr:nvSpPr>
        <cdr:cNvPr id="2" name="TextBox 1">
          <a:extLst xmlns:a="http://schemas.openxmlformats.org/drawingml/2006/main">
            <a:ext uri="{FF2B5EF4-FFF2-40B4-BE49-F238E27FC236}">
              <a16:creationId xmlns:a16="http://schemas.microsoft.com/office/drawing/2014/main" id="{0F5ACCF8-8BB2-428D-A592-8C6EBDD922E6}"/>
            </a:ext>
          </a:extLst>
        </cdr:cNvPr>
        <cdr:cNvSpPr txBox="1"/>
      </cdr:nvSpPr>
      <cdr:spPr>
        <a:xfrm xmlns:a="http://schemas.openxmlformats.org/drawingml/2006/main">
          <a:off x="0" y="0"/>
          <a:ext cx="1766072" cy="122333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dr:relSizeAnchor xmlns:cdr="http://schemas.openxmlformats.org/drawingml/2006/chartDrawing">
    <cdr:from>
      <cdr:x>0.21215</cdr:x>
      <cdr:y>0.26501</cdr:y>
    </cdr:from>
    <cdr:to>
      <cdr:x>0.26477</cdr:x>
      <cdr:y>0.29134</cdr:y>
    </cdr:to>
    <cdr:sp macro="" textlink="">
      <cdr:nvSpPr>
        <cdr:cNvPr id="3" name="Rectangle 2">
          <a:extLst xmlns:a="http://schemas.openxmlformats.org/drawingml/2006/main">
            <a:ext uri="{FF2B5EF4-FFF2-40B4-BE49-F238E27FC236}">
              <a16:creationId xmlns:a16="http://schemas.microsoft.com/office/drawing/2014/main" id="{2573D33D-EC35-4BEB-B634-0423F3233587}"/>
            </a:ext>
          </a:extLst>
        </cdr:cNvPr>
        <cdr:cNvSpPr/>
      </cdr:nvSpPr>
      <cdr:spPr>
        <a:xfrm xmlns:a="http://schemas.openxmlformats.org/drawingml/2006/main">
          <a:off x="1939855" y="1765267"/>
          <a:ext cx="481157" cy="175386"/>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0.50948</cdr:x>
      <cdr:y>0.30717</cdr:y>
    </cdr:from>
    <cdr:to>
      <cdr:x>0.5621</cdr:x>
      <cdr:y>0.31705</cdr:y>
    </cdr:to>
    <cdr:sp macro="" textlink="">
      <cdr:nvSpPr>
        <cdr:cNvPr id="6" name="Rectangle 5">
          <a:extLst xmlns:a="http://schemas.openxmlformats.org/drawingml/2006/main">
            <a:ext uri="{FF2B5EF4-FFF2-40B4-BE49-F238E27FC236}">
              <a16:creationId xmlns:a16="http://schemas.microsoft.com/office/drawing/2014/main" id="{2DF1C0F0-2DBC-44AA-822D-F15292A62D98}"/>
            </a:ext>
          </a:extLst>
        </cdr:cNvPr>
        <cdr:cNvSpPr/>
      </cdr:nvSpPr>
      <cdr:spPr>
        <a:xfrm xmlns:a="http://schemas.openxmlformats.org/drawingml/2006/main">
          <a:off x="4658642" y="2046089"/>
          <a:ext cx="481157" cy="65811"/>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0.81536</cdr:x>
      <cdr:y>0.18567</cdr:y>
    </cdr:from>
    <cdr:to>
      <cdr:x>0.86797</cdr:x>
      <cdr:y>0.24338</cdr:y>
    </cdr:to>
    <cdr:sp macro="" textlink="">
      <cdr:nvSpPr>
        <cdr:cNvPr id="7" name="Rectangle 6">
          <a:extLst xmlns:a="http://schemas.openxmlformats.org/drawingml/2006/main">
            <a:ext uri="{FF2B5EF4-FFF2-40B4-BE49-F238E27FC236}">
              <a16:creationId xmlns:a16="http://schemas.microsoft.com/office/drawing/2014/main" id="{947FE87E-C848-40FC-9FC0-93EB51BF6DE4}"/>
            </a:ext>
          </a:extLst>
        </cdr:cNvPr>
        <cdr:cNvSpPr/>
      </cdr:nvSpPr>
      <cdr:spPr>
        <a:xfrm xmlns:a="http://schemas.openxmlformats.org/drawingml/2006/main">
          <a:off x="7455652" y="1236751"/>
          <a:ext cx="481066" cy="384406"/>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0.2094</cdr:x>
      <cdr:y>0.25336</cdr:y>
    </cdr:from>
    <cdr:to>
      <cdr:x>0.27918</cdr:x>
      <cdr:y>0.26414</cdr:y>
    </cdr:to>
    <cdr:sp macro="" textlink="">
      <cdr:nvSpPr>
        <cdr:cNvPr id="8" name="Rectangle 7">
          <a:extLst xmlns:a="http://schemas.openxmlformats.org/drawingml/2006/main">
            <a:ext uri="{FF2B5EF4-FFF2-40B4-BE49-F238E27FC236}">
              <a16:creationId xmlns:a16="http://schemas.microsoft.com/office/drawing/2014/main" id="{D41812AF-F6BD-4EC8-B488-207888024851}"/>
            </a:ext>
          </a:extLst>
        </cdr:cNvPr>
        <cdr:cNvSpPr/>
      </cdr:nvSpPr>
      <cdr:spPr>
        <a:xfrm xmlns:a="http://schemas.openxmlformats.org/drawingml/2006/main">
          <a:off x="1914767" y="1687616"/>
          <a:ext cx="638068" cy="7180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0.50513</cdr:x>
      <cdr:y>0.29789</cdr:y>
    </cdr:from>
    <cdr:to>
      <cdr:x>0.57491</cdr:x>
      <cdr:y>0.30867</cdr:y>
    </cdr:to>
    <cdr:sp macro="" textlink="">
      <cdr:nvSpPr>
        <cdr:cNvPr id="9" name="Rectangle 8">
          <a:extLst xmlns:a="http://schemas.openxmlformats.org/drawingml/2006/main">
            <a:ext uri="{FF2B5EF4-FFF2-40B4-BE49-F238E27FC236}">
              <a16:creationId xmlns:a16="http://schemas.microsoft.com/office/drawing/2014/main" id="{48BF730D-FD68-4AB0-B54B-BF7BBE8C6EB1}"/>
            </a:ext>
          </a:extLst>
        </cdr:cNvPr>
        <cdr:cNvSpPr/>
      </cdr:nvSpPr>
      <cdr:spPr>
        <a:xfrm xmlns:a="http://schemas.openxmlformats.org/drawingml/2006/main">
          <a:off x="4618887" y="1984244"/>
          <a:ext cx="638068" cy="71806"/>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0.80186</cdr:x>
      <cdr:y>0.1778</cdr:y>
    </cdr:from>
    <cdr:to>
      <cdr:x>0.87164</cdr:x>
      <cdr:y>0.18857</cdr:y>
    </cdr:to>
    <cdr:sp macro="" textlink="">
      <cdr:nvSpPr>
        <cdr:cNvPr id="10" name="Rectangle 9">
          <a:extLst xmlns:a="http://schemas.openxmlformats.org/drawingml/2006/main">
            <a:ext uri="{FF2B5EF4-FFF2-40B4-BE49-F238E27FC236}">
              <a16:creationId xmlns:a16="http://schemas.microsoft.com/office/drawing/2014/main" id="{48BF730D-FD68-4AB0-B54B-BF7BBE8C6EB1}"/>
            </a:ext>
          </a:extLst>
        </cdr:cNvPr>
        <cdr:cNvSpPr/>
      </cdr:nvSpPr>
      <cdr:spPr>
        <a:xfrm xmlns:a="http://schemas.openxmlformats.org/drawingml/2006/main">
          <a:off x="7332230" y="1184317"/>
          <a:ext cx="638068" cy="7174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0</xdr:colOff>
      <xdr:row>33</xdr:row>
      <xdr:rowOff>0</xdr:rowOff>
    </xdr:to>
    <xdr:graphicFrame macro="">
      <xdr:nvGraphicFramePr>
        <xdr:cNvPr id="3" name="Chart 2">
          <a:extLst>
            <a:ext uri="{FF2B5EF4-FFF2-40B4-BE49-F238E27FC236}">
              <a16:creationId xmlns:a16="http://schemas.microsoft.com/office/drawing/2014/main" id="{3DCBA08A-E04B-4080-B07E-77BFBA700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cdr:y>
    </cdr:from>
    <cdr:to>
      <cdr:x>0.60681</cdr:x>
      <cdr:y>0.07867</cdr:y>
    </cdr:to>
    <cdr:sp macro="" textlink="">
      <cdr:nvSpPr>
        <cdr:cNvPr id="2" name="TextBox 1">
          <a:extLst xmlns:a="http://schemas.openxmlformats.org/drawingml/2006/main">
            <a:ext uri="{FF2B5EF4-FFF2-40B4-BE49-F238E27FC236}">
              <a16:creationId xmlns:a16="http://schemas.microsoft.com/office/drawing/2014/main" id="{2099DE41-C0EC-4CEC-B27F-9B822BD388F2}"/>
            </a:ext>
          </a:extLst>
        </cdr:cNvPr>
        <cdr:cNvSpPr txBox="1"/>
      </cdr:nvSpPr>
      <cdr:spPr>
        <a:xfrm xmlns:a="http://schemas.openxmlformats.org/drawingml/2006/main">
          <a:off x="0" y="0"/>
          <a:ext cx="5548671" cy="53521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100 = December 2019</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1</xdr:row>
      <xdr:rowOff>3172</xdr:rowOff>
    </xdr:from>
    <xdr:to>
      <xdr:col>14</xdr:col>
      <xdr:colOff>0</xdr:colOff>
      <xdr:row>30</xdr:row>
      <xdr:rowOff>152851</xdr:rowOff>
    </xdr:to>
    <xdr:graphicFrame macro="">
      <xdr:nvGraphicFramePr>
        <xdr:cNvPr id="3" name="Chart 2">
          <a:extLst>
            <a:ext uri="{FF2B5EF4-FFF2-40B4-BE49-F238E27FC236}">
              <a16:creationId xmlns:a16="http://schemas.microsoft.com/office/drawing/2014/main" id="{23DA07FF-8335-4997-A0A4-11D938EA7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cdr:x>
      <cdr:y>0</cdr:y>
    </cdr:from>
    <cdr:to>
      <cdr:x>0.67958</cdr:x>
      <cdr:y>0.1</cdr:y>
    </cdr:to>
    <cdr:sp macro="" textlink="">
      <cdr:nvSpPr>
        <cdr:cNvPr id="2" name="TextBox 1">
          <a:extLst xmlns:a="http://schemas.openxmlformats.org/drawingml/2006/main">
            <a:ext uri="{FF2B5EF4-FFF2-40B4-BE49-F238E27FC236}">
              <a16:creationId xmlns:a16="http://schemas.microsoft.com/office/drawing/2014/main" id="{EDD8F17E-FC96-45A8-8976-323310A5F608}"/>
            </a:ext>
          </a:extLst>
        </cdr:cNvPr>
        <cdr:cNvSpPr txBox="1"/>
      </cdr:nvSpPr>
      <cdr:spPr>
        <a:xfrm xmlns:a="http://schemas.openxmlformats.org/drawingml/2006/main">
          <a:off x="0" y="0"/>
          <a:ext cx="6214110" cy="6858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a:t>
          </a:r>
          <a:r>
            <a:rPr lang="en-US" sz="3200" baseline="0">
              <a:latin typeface="Arial" panose="020B0604020202020204" pitchFamily="34" charset="0"/>
            </a:rPr>
            <a:t> &gt;0</a:t>
          </a:r>
          <a:r>
            <a:rPr lang="en-US" sz="3200">
              <a:latin typeface="Arial" panose="020B0604020202020204" pitchFamily="34" charset="0"/>
            </a:rPr>
            <a:t> = Upside data surprise</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1</xdr:row>
      <xdr:rowOff>33562</xdr:rowOff>
    </xdr:from>
    <xdr:to>
      <xdr:col>13</xdr:col>
      <xdr:colOff>299357</xdr:colOff>
      <xdr:row>30</xdr:row>
      <xdr:rowOff>183241</xdr:rowOff>
    </xdr:to>
    <xdr:graphicFrame macro="">
      <xdr:nvGraphicFramePr>
        <xdr:cNvPr id="3" name="Chart 2">
          <a:extLst>
            <a:ext uri="{FF2B5EF4-FFF2-40B4-BE49-F238E27FC236}">
              <a16:creationId xmlns:a16="http://schemas.microsoft.com/office/drawing/2014/main" id="{E36E6D0E-3EB5-4771-A3B9-00DF5C418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73E304FD-4ACE-4A05-84E6-1A5BFEB86FD7}"/>
            </a:ext>
          </a:extLst>
        </cdr:cNvPr>
        <cdr:cNvSpPr txBox="1"/>
      </cdr:nvSpPr>
      <cdr:spPr>
        <a:xfrm xmlns:a="http://schemas.openxmlformats.org/drawingml/2006/main">
          <a:off x="0" y="0"/>
          <a:ext cx="1763329" cy="125487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0</xdr:colOff>
      <xdr:row>1</xdr:row>
      <xdr:rowOff>3174</xdr:rowOff>
    </xdr:from>
    <xdr:to>
      <xdr:col>13</xdr:col>
      <xdr:colOff>299357</xdr:colOff>
      <xdr:row>32</xdr:row>
      <xdr:rowOff>43996</xdr:rowOff>
    </xdr:to>
    <xdr:graphicFrame macro="">
      <xdr:nvGraphicFramePr>
        <xdr:cNvPr id="4" name="Chart 1">
          <a:extLst>
            <a:ext uri="{FF2B5EF4-FFF2-40B4-BE49-F238E27FC236}">
              <a16:creationId xmlns:a16="http://schemas.microsoft.com/office/drawing/2014/main" id="{665F0CF7-74C9-4327-8350-F94EE837A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0.1931</cdr:x>
      <cdr:y>0.18349</cdr:y>
    </cdr:to>
    <cdr:sp macro="" textlink="">
      <cdr:nvSpPr>
        <cdr:cNvPr id="2" name="TextBox 1">
          <a:extLst xmlns:a="http://schemas.openxmlformats.org/drawingml/2006/main">
            <a:ext uri="{FF2B5EF4-FFF2-40B4-BE49-F238E27FC236}">
              <a16:creationId xmlns:a16="http://schemas.microsoft.com/office/drawing/2014/main" id="{3F22BD87-670E-4AAA-8164-4FBB7FE07C4E}"/>
            </a:ext>
          </a:extLst>
        </cdr:cNvPr>
        <cdr:cNvSpPr txBox="1"/>
      </cdr:nvSpPr>
      <cdr:spPr>
        <a:xfrm xmlns:a="http://schemas.openxmlformats.org/drawingml/2006/main">
          <a:off x="0" y="0"/>
          <a:ext cx="1785883"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20.xml><?xml version="1.0" encoding="utf-8"?>
<c:userShapes xmlns:c="http://schemas.openxmlformats.org/drawingml/2006/chart">
  <cdr:relSizeAnchor xmlns:cdr="http://schemas.openxmlformats.org/drawingml/2006/chartDrawing">
    <cdr:from>
      <cdr:x>0.00551</cdr:x>
      <cdr:y>0.00733</cdr:y>
    </cdr:from>
    <cdr:to>
      <cdr:x>0.76642</cdr:x>
      <cdr:y>0.19048</cdr:y>
    </cdr:to>
    <cdr:sp macro="" textlink="">
      <cdr:nvSpPr>
        <cdr:cNvPr id="2" name="TextBox 1">
          <a:extLst xmlns:a="http://schemas.openxmlformats.org/drawingml/2006/main">
            <a:ext uri="{FF2B5EF4-FFF2-40B4-BE49-F238E27FC236}">
              <a16:creationId xmlns:a16="http://schemas.microsoft.com/office/drawing/2014/main" id="{F009BE47-08F8-47F7-AA30-A64D9844E3B8}"/>
            </a:ext>
          </a:extLst>
        </cdr:cNvPr>
        <cdr:cNvSpPr txBox="1"/>
      </cdr:nvSpPr>
      <cdr:spPr>
        <a:xfrm xmlns:a="http://schemas.openxmlformats.org/drawingml/2006/main">
          <a:off x="50829" y="52229"/>
          <a:ext cx="7019895" cy="130572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 points of potential</a:t>
          </a:r>
          <a:r>
            <a:rPr lang="en-US" sz="3200" baseline="0">
              <a:latin typeface="Arial" panose="020B0604020202020204" pitchFamily="34" charset="0"/>
            </a:rPr>
            <a:t> GDP</a:t>
          </a:r>
          <a:endParaRPr lang="en-US" sz="3200">
            <a:latin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0</xdr:colOff>
      <xdr:row>0</xdr:row>
      <xdr:rowOff>312963</xdr:rowOff>
    </xdr:from>
    <xdr:to>
      <xdr:col>14</xdr:col>
      <xdr:colOff>0</xdr:colOff>
      <xdr:row>37</xdr:row>
      <xdr:rowOff>136070</xdr:rowOff>
    </xdr:to>
    <xdr:graphicFrame macro="">
      <xdr:nvGraphicFramePr>
        <xdr:cNvPr id="2" name="Chart 1">
          <a:extLst>
            <a:ext uri="{FF2B5EF4-FFF2-40B4-BE49-F238E27FC236}">
              <a16:creationId xmlns:a16="http://schemas.microsoft.com/office/drawing/2014/main" id="{100D880D-2EB9-4444-98E3-40955003A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317499</xdr:rowOff>
    </xdr:from>
    <xdr:to>
      <xdr:col>14</xdr:col>
      <xdr:colOff>0</xdr:colOff>
      <xdr:row>30</xdr:row>
      <xdr:rowOff>126999</xdr:rowOff>
    </xdr:to>
    <xdr:graphicFrame macro="">
      <xdr:nvGraphicFramePr>
        <xdr:cNvPr id="3" name="Chart 2">
          <a:extLst>
            <a:ext uri="{FF2B5EF4-FFF2-40B4-BE49-F238E27FC236}">
              <a16:creationId xmlns:a16="http://schemas.microsoft.com/office/drawing/2014/main" id="{C6413BE7-97FE-4821-9DDE-AEF1262A8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0.00025</cdr:x>
      <cdr:y>0.9685</cdr:y>
    </cdr:from>
    <cdr:to>
      <cdr:x>0.00025</cdr:x>
      <cdr:y>0.98851</cdr:y>
    </cdr:to>
    <cdr:sp macro="" textlink="">
      <cdr:nvSpPr>
        <cdr:cNvPr id="2" name="TextBox 1"/>
        <cdr:cNvSpPr txBox="1"/>
      </cdr:nvSpPr>
      <cdr:spPr>
        <a:xfrm xmlns:a="http://schemas.openxmlformats.org/drawingml/2006/main">
          <a:off x="0" y="4130675"/>
          <a:ext cx="7400925" cy="495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bg2">
                  <a:lumMod val="25000"/>
                </a:schemeClr>
              </a:solidFill>
            </a:rPr>
            <a:t>Note:</a:t>
          </a:r>
          <a:r>
            <a:rPr lang="en-US" sz="1100" baseline="0">
              <a:solidFill>
                <a:schemeClr val="bg2">
                  <a:lumMod val="25000"/>
                </a:schemeClr>
              </a:solidFill>
            </a:rPr>
            <a:t> Results from logit models using HFPS from 7 seven countries: ARG, COL, CRI, DOM, MMR, PRY (waves 1 and 3), and MNG (waves 1 and 2). In all these countries the Oxford stringency index went down between May/June and Aug/Sep 2020.</a:t>
          </a:r>
          <a:endParaRPr lang="en-US" sz="1100">
            <a:solidFill>
              <a:schemeClr val="bg2">
                <a:lumMod val="25000"/>
              </a:schemeClr>
            </a:solidFill>
          </a:endParaRPr>
        </a:p>
      </cdr:txBody>
    </cdr:sp>
  </cdr:relSizeAnchor>
  <cdr:relSizeAnchor xmlns:cdr="http://schemas.openxmlformats.org/drawingml/2006/chartDrawing">
    <cdr:from>
      <cdr:x>0.00049</cdr:x>
      <cdr:y>0.96453</cdr:y>
    </cdr:from>
    <cdr:to>
      <cdr:x>0.00049</cdr:x>
      <cdr:y>0.96649</cdr:y>
    </cdr:to>
    <cdr:sp macro="" textlink="">
      <cdr:nvSpPr>
        <cdr:cNvPr id="3" name="TextBox 1"/>
        <cdr:cNvSpPr txBox="1"/>
      </cdr:nvSpPr>
      <cdr:spPr>
        <a:xfrm xmlns:a="http://schemas.openxmlformats.org/drawingml/2006/main">
          <a:off x="0" y="4133850"/>
          <a:ext cx="7229476" cy="495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bg2">
                  <a:lumMod val="25000"/>
                </a:schemeClr>
              </a:solidFill>
            </a:rPr>
            <a:t>Note:</a:t>
          </a:r>
          <a:r>
            <a:rPr lang="en-US" sz="1100" baseline="0">
              <a:solidFill>
                <a:schemeClr val="bg2">
                  <a:lumMod val="25000"/>
                </a:schemeClr>
              </a:solidFill>
            </a:rPr>
            <a:t> Results from LPM using HFPS from 7 seven countries: ARG, COL, CRI, DOM, MMR, PRY (waves 1 and 3), and MNG (waves 1 and 2). In all these countries the Oxford stringency index went down between May/June 2020 and Aug/Sep 2020.</a:t>
          </a:r>
          <a:endParaRPr lang="en-US" sz="1100">
            <a:solidFill>
              <a:schemeClr val="bg2">
                <a:lumMod val="25000"/>
              </a:schemeClr>
            </a:solidFill>
          </a:endParaRPr>
        </a:p>
      </cdr:txBody>
    </cdr:sp>
  </cdr:relSizeAnchor>
  <cdr:relSizeAnchor xmlns:cdr="http://schemas.openxmlformats.org/drawingml/2006/chartDrawing">
    <cdr:from>
      <cdr:x>0</cdr:x>
      <cdr:y>0</cdr:y>
    </cdr:from>
    <cdr:to>
      <cdr:x>0.49864</cdr:x>
      <cdr:y>0.08228</cdr:y>
    </cdr:to>
    <cdr:sp macro="" textlink="">
      <cdr:nvSpPr>
        <cdr:cNvPr id="4" name="TextBox 3">
          <a:extLst xmlns:a="http://schemas.openxmlformats.org/drawingml/2006/main">
            <a:ext uri="{FF2B5EF4-FFF2-40B4-BE49-F238E27FC236}">
              <a16:creationId xmlns:a16="http://schemas.microsoft.com/office/drawing/2014/main" id="{8CE9B961-CEDE-4F5E-BED0-F2B8C36B7712}"/>
            </a:ext>
          </a:extLst>
        </cdr:cNvPr>
        <cdr:cNvSpPr txBox="1"/>
      </cdr:nvSpPr>
      <cdr:spPr>
        <a:xfrm xmlns:a="http://schemas.openxmlformats.org/drawingml/2006/main">
          <a:off x="0" y="0"/>
          <a:ext cx="4559565" cy="56424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000">
              <a:latin typeface="Arial" panose="020B0604020202020204" pitchFamily="34" charset="0"/>
            </a:rPr>
            <a:t>Percentage points</a:t>
          </a: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0</xdr:colOff>
      <xdr:row>1</xdr:row>
      <xdr:rowOff>426</xdr:rowOff>
    </xdr:from>
    <xdr:to>
      <xdr:col>14</xdr:col>
      <xdr:colOff>0</xdr:colOff>
      <xdr:row>30</xdr:row>
      <xdr:rowOff>150105</xdr:rowOff>
    </xdr:to>
    <xdr:graphicFrame macro="">
      <xdr:nvGraphicFramePr>
        <xdr:cNvPr id="8" name="Chart 1">
          <a:extLst>
            <a:ext uri="{FF2B5EF4-FFF2-40B4-BE49-F238E27FC236}">
              <a16:creationId xmlns:a16="http://schemas.microsoft.com/office/drawing/2014/main" id="{64E51ADA-B1BD-4617-9DA7-E416AF5C4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0.59167</cdr:x>
      <cdr:y>0</cdr:y>
    </cdr:from>
    <cdr:to>
      <cdr:x>1</cdr:x>
      <cdr:y>0.12202</cdr:y>
    </cdr:to>
    <cdr:sp macro="" textlink="">
      <cdr:nvSpPr>
        <cdr:cNvPr id="2" name="TextBox 1">
          <a:extLst xmlns:a="http://schemas.openxmlformats.org/drawingml/2006/main">
            <a:ext uri="{FF2B5EF4-FFF2-40B4-BE49-F238E27FC236}">
              <a16:creationId xmlns:a16="http://schemas.microsoft.com/office/drawing/2014/main" id="{C82450E7-3D32-4FB2-B1C7-2569B69476F3}"/>
            </a:ext>
          </a:extLst>
        </cdr:cNvPr>
        <cdr:cNvSpPr txBox="1"/>
      </cdr:nvSpPr>
      <cdr:spPr>
        <a:xfrm xmlns:a="http://schemas.openxmlformats.org/drawingml/2006/main">
          <a:off x="5410230" y="0"/>
          <a:ext cx="3733770" cy="88828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pPr algn="r"/>
          <a:r>
            <a:rPr lang="en-US" sz="3200">
              <a:latin typeface="Arial" panose="020B0604020202020204" pitchFamily="34" charset="0"/>
            </a:rPr>
            <a:t>Per </a:t>
          </a:r>
          <a:r>
            <a:rPr lang="en-US" sz="3200" baseline="0">
              <a:latin typeface="Arial" panose="020B0604020202020204" pitchFamily="34" charset="0"/>
            </a:rPr>
            <a:t>100,000 people</a:t>
          </a:r>
          <a:endParaRPr lang="en-US" sz="3200">
            <a:latin typeface="Arial" panose="020B0604020202020204" pitchFamily="34" charset="0"/>
          </a:endParaRPr>
        </a:p>
      </cdr:txBody>
    </cdr:sp>
  </cdr:relSizeAnchor>
  <cdr:relSizeAnchor xmlns:cdr="http://schemas.openxmlformats.org/drawingml/2006/chartDrawing">
    <cdr:from>
      <cdr:x>0</cdr:x>
      <cdr:y>0</cdr:y>
    </cdr:from>
    <cdr:to>
      <cdr:x>0.1931</cdr:x>
      <cdr:y>0.18349</cdr:y>
    </cdr:to>
    <cdr:sp macro="" textlink="">
      <cdr:nvSpPr>
        <cdr:cNvPr id="3" name="TextBox 2">
          <a:extLst xmlns:a="http://schemas.openxmlformats.org/drawingml/2006/main">
            <a:ext uri="{FF2B5EF4-FFF2-40B4-BE49-F238E27FC236}">
              <a16:creationId xmlns:a16="http://schemas.microsoft.com/office/drawing/2014/main" id="{A0854F27-1A02-40F7-8926-4069F76C51AF}"/>
            </a:ext>
          </a:extLst>
        </cdr:cNvPr>
        <cdr:cNvSpPr txBox="1"/>
      </cdr:nvSpPr>
      <cdr:spPr>
        <a:xfrm xmlns:a="http://schemas.openxmlformats.org/drawingml/2006/main">
          <a:off x="0" y="0"/>
          <a:ext cx="1765707" cy="133577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0</xdr:colOff>
      <xdr:row>1</xdr:row>
      <xdr:rowOff>86630</xdr:rowOff>
    </xdr:from>
    <xdr:to>
      <xdr:col>14</xdr:col>
      <xdr:colOff>0</xdr:colOff>
      <xdr:row>31</xdr:row>
      <xdr:rowOff>4988</xdr:rowOff>
    </xdr:to>
    <xdr:graphicFrame macro="">
      <xdr:nvGraphicFramePr>
        <xdr:cNvPr id="15" name="Chart 1">
          <a:extLst>
            <a:ext uri="{FF2B5EF4-FFF2-40B4-BE49-F238E27FC236}">
              <a16:creationId xmlns:a16="http://schemas.microsoft.com/office/drawing/2014/main" id="{E15F9B75-CDC5-47A1-BF7F-07805F7FC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0.00336</cdr:y>
    </cdr:from>
    <cdr:to>
      <cdr:x>0.45282</cdr:x>
      <cdr:y>0.08995</cdr:y>
    </cdr:to>
    <cdr:sp macro="" textlink="">
      <cdr:nvSpPr>
        <cdr:cNvPr id="2" name="TextBox 1">
          <a:extLst xmlns:a="http://schemas.openxmlformats.org/drawingml/2006/main">
            <a:ext uri="{FF2B5EF4-FFF2-40B4-BE49-F238E27FC236}">
              <a16:creationId xmlns:a16="http://schemas.microsoft.com/office/drawing/2014/main" id="{29CF6ED9-A7E9-41B5-A7F9-A9F335BA543C}"/>
            </a:ext>
          </a:extLst>
        </cdr:cNvPr>
        <cdr:cNvSpPr txBox="1"/>
      </cdr:nvSpPr>
      <cdr:spPr>
        <a:xfrm xmlns:a="http://schemas.openxmlformats.org/drawingml/2006/main">
          <a:off x="0" y="23055"/>
          <a:ext cx="4140587" cy="59380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 100</a:t>
          </a:r>
          <a:r>
            <a:rPr lang="en-US" sz="3200" baseline="0">
              <a:latin typeface="Arial" panose="020B0604020202020204" pitchFamily="34" charset="0"/>
            </a:rPr>
            <a:t> people</a:t>
          </a:r>
        </a:p>
        <a:p xmlns:a="http://schemas.openxmlformats.org/drawingml/2006/main">
          <a:endParaRPr lang="en-US" sz="3200">
            <a:latin typeface="Arial" panose="020B0604020202020204" pitchFamily="34" charset="0"/>
          </a:endParaRPr>
        </a:p>
      </cdr:txBody>
    </cdr:sp>
  </cdr:relSizeAnchor>
  <cdr:relSizeAnchor xmlns:cdr="http://schemas.openxmlformats.org/drawingml/2006/chartDrawing">
    <cdr:from>
      <cdr:x>0.00552</cdr:x>
      <cdr:y>0.00734</cdr:y>
    </cdr:from>
    <cdr:to>
      <cdr:x>0.19862</cdr:x>
      <cdr:y>0.19083</cdr:y>
    </cdr:to>
    <cdr:sp macro="" textlink="">
      <cdr:nvSpPr>
        <cdr:cNvPr id="3" name="TextBox 2">
          <a:extLst xmlns:a="http://schemas.openxmlformats.org/drawingml/2006/main">
            <a:ext uri="{FF2B5EF4-FFF2-40B4-BE49-F238E27FC236}">
              <a16:creationId xmlns:a16="http://schemas.microsoft.com/office/drawing/2014/main" id="{46613447-C8C5-4356-9679-A6D5F16B16B7}"/>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3200">
            <a:latin typeface="Arial" panose="020B0604020202020204" pitchFamily="34" charset="0"/>
          </a:endParaRPr>
        </a:p>
      </cdr:txBody>
    </cdr:sp>
  </cdr:relSizeAnchor>
</c:userShapes>
</file>

<file path=xl/drawings/drawing28.xml><?xml version="1.0" encoding="utf-8"?>
<xdr:wsDr xmlns:xdr="http://schemas.openxmlformats.org/drawingml/2006/spreadsheetDrawing" xmlns:a="http://schemas.openxmlformats.org/drawingml/2006/main">
  <xdr:twoCellAnchor>
    <xdr:from>
      <xdr:col>0</xdr:col>
      <xdr:colOff>0</xdr:colOff>
      <xdr:row>1</xdr:row>
      <xdr:rowOff>16782</xdr:rowOff>
    </xdr:from>
    <xdr:to>
      <xdr:col>14</xdr:col>
      <xdr:colOff>0</xdr:colOff>
      <xdr:row>29</xdr:row>
      <xdr:rowOff>166461</xdr:rowOff>
    </xdr:to>
    <xdr:graphicFrame macro="">
      <xdr:nvGraphicFramePr>
        <xdr:cNvPr id="4" name="Chart 2">
          <a:extLst>
            <a:ext uri="{FF2B5EF4-FFF2-40B4-BE49-F238E27FC236}">
              <a16:creationId xmlns:a16="http://schemas.microsoft.com/office/drawing/2014/main" id="{FB87595C-B165-4DAD-94C7-0952CC32C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cdr:x>
      <cdr:y>0</cdr:y>
    </cdr:from>
    <cdr:to>
      <cdr:x>0.31</cdr:x>
      <cdr:y>0.18315</cdr:y>
    </cdr:to>
    <cdr:sp macro="" textlink="">
      <cdr:nvSpPr>
        <cdr:cNvPr id="2" name="TextBox 1">
          <a:extLst xmlns:a="http://schemas.openxmlformats.org/drawingml/2006/main">
            <a:ext uri="{FF2B5EF4-FFF2-40B4-BE49-F238E27FC236}">
              <a16:creationId xmlns:a16="http://schemas.microsoft.com/office/drawing/2014/main" id="{F556A461-F933-47A1-B7A8-CFE120CBFBD4}"/>
            </a:ext>
          </a:extLst>
        </cdr:cNvPr>
        <cdr:cNvSpPr txBox="1"/>
      </cdr:nvSpPr>
      <cdr:spPr>
        <a:xfrm xmlns:a="http://schemas.openxmlformats.org/drawingml/2006/main">
          <a:off x="0" y="0"/>
          <a:ext cx="2834640" cy="1206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13607</xdr:colOff>
      <xdr:row>1</xdr:row>
      <xdr:rowOff>97062</xdr:rowOff>
    </xdr:from>
    <xdr:to>
      <xdr:col>14</xdr:col>
      <xdr:colOff>13607</xdr:colOff>
      <xdr:row>32</xdr:row>
      <xdr:rowOff>202744</xdr:rowOff>
    </xdr:to>
    <xdr:graphicFrame macro="">
      <xdr:nvGraphicFramePr>
        <xdr:cNvPr id="2" name="Chart 1">
          <a:extLst>
            <a:ext uri="{FF2B5EF4-FFF2-40B4-BE49-F238E27FC236}">
              <a16:creationId xmlns:a16="http://schemas.microsoft.com/office/drawing/2014/main" id="{CA389142-01AC-40EE-8E35-FF6D3D7A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xdr:row>
      <xdr:rowOff>3174</xdr:rowOff>
    </xdr:from>
    <xdr:to>
      <xdr:col>14</xdr:col>
      <xdr:colOff>68036</xdr:colOff>
      <xdr:row>32</xdr:row>
      <xdr:rowOff>112031</xdr:rowOff>
    </xdr:to>
    <xdr:graphicFrame macro="">
      <xdr:nvGraphicFramePr>
        <xdr:cNvPr id="4" name="Chart 2">
          <a:extLst>
            <a:ext uri="{FF2B5EF4-FFF2-40B4-BE49-F238E27FC236}">
              <a16:creationId xmlns:a16="http://schemas.microsoft.com/office/drawing/2014/main" id="{23E870E4-12BF-41D6-B1A3-49BDCB592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cdr:y>
    </cdr:from>
    <cdr:to>
      <cdr:x>0.51524</cdr:x>
      <cdr:y>0.07406</cdr:y>
    </cdr:to>
    <cdr:sp macro="" textlink="">
      <cdr:nvSpPr>
        <cdr:cNvPr id="2" name="TextBox 1">
          <a:extLst xmlns:a="http://schemas.openxmlformats.org/drawingml/2006/main">
            <a:ext uri="{FF2B5EF4-FFF2-40B4-BE49-F238E27FC236}">
              <a16:creationId xmlns:a16="http://schemas.microsoft.com/office/drawing/2014/main" id="{C85B99EF-796F-475F-9288-9EB0C8C33C50}"/>
            </a:ext>
          </a:extLst>
        </cdr:cNvPr>
        <cdr:cNvSpPr txBox="1"/>
      </cdr:nvSpPr>
      <cdr:spPr>
        <a:xfrm xmlns:a="http://schemas.openxmlformats.org/drawingml/2006/main">
          <a:off x="0" y="0"/>
          <a:ext cx="4709719" cy="50790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50+ = expansion</a:t>
          </a:r>
        </a:p>
      </cdr:txBody>
    </cdr:sp>
  </cdr:relSizeAnchor>
</c:userShapes>
</file>

<file path=xl/drawings/drawing32.xml><?xml version="1.0" encoding="utf-8"?>
<xdr:wsDr xmlns:xdr="http://schemas.openxmlformats.org/drawingml/2006/spreadsheetDrawing" xmlns:a="http://schemas.openxmlformats.org/drawingml/2006/main">
  <xdr:twoCellAnchor>
    <xdr:from>
      <xdr:col>0</xdr:col>
      <xdr:colOff>0</xdr:colOff>
      <xdr:row>1</xdr:row>
      <xdr:rowOff>92528</xdr:rowOff>
    </xdr:from>
    <xdr:to>
      <xdr:col>13</xdr:col>
      <xdr:colOff>649968</xdr:colOff>
      <xdr:row>32</xdr:row>
      <xdr:rowOff>195035</xdr:rowOff>
    </xdr:to>
    <xdr:graphicFrame macro="">
      <xdr:nvGraphicFramePr>
        <xdr:cNvPr id="5" name="Chart 2">
          <a:extLst>
            <a:ext uri="{FF2B5EF4-FFF2-40B4-BE49-F238E27FC236}">
              <a16:creationId xmlns:a16="http://schemas.microsoft.com/office/drawing/2014/main" id="{BCAAE47E-A407-419E-BCB0-12901DEAB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cdr:y>
    </cdr:from>
    <cdr:to>
      <cdr:x>0.6375</cdr:x>
      <cdr:y>0.18315</cdr:y>
    </cdr:to>
    <cdr:sp macro="" textlink="">
      <cdr:nvSpPr>
        <cdr:cNvPr id="2" name="TextBox 1">
          <a:extLst xmlns:a="http://schemas.openxmlformats.org/drawingml/2006/main">
            <a:ext uri="{FF2B5EF4-FFF2-40B4-BE49-F238E27FC236}">
              <a16:creationId xmlns:a16="http://schemas.microsoft.com/office/drawing/2014/main" id="{EAA1C53B-00AE-44BA-A2E5-BA73E26A7049}"/>
            </a:ext>
          </a:extLst>
        </cdr:cNvPr>
        <cdr:cNvSpPr txBox="1"/>
      </cdr:nvSpPr>
      <cdr:spPr>
        <a:xfrm xmlns:a="http://schemas.openxmlformats.org/drawingml/2006/main">
          <a:off x="0" y="0"/>
          <a:ext cx="5827276" cy="125546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100 =</a:t>
          </a:r>
          <a:r>
            <a:rPr lang="en-US" sz="3200" baseline="0">
              <a:latin typeface="Arial" panose="020B0604020202020204" pitchFamily="34" charset="0"/>
            </a:rPr>
            <a:t> </a:t>
          </a:r>
          <a:r>
            <a:rPr lang="en-US" sz="3200">
              <a:latin typeface="Arial" panose="020B0604020202020204" pitchFamily="34" charset="0"/>
            </a:rPr>
            <a:t>2020</a:t>
          </a: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0</xdr:colOff>
      <xdr:row>1</xdr:row>
      <xdr:rowOff>1357</xdr:rowOff>
    </xdr:from>
    <xdr:to>
      <xdr:col>10</xdr:col>
      <xdr:colOff>27214</xdr:colOff>
      <xdr:row>30</xdr:row>
      <xdr:rowOff>151036</xdr:rowOff>
    </xdr:to>
    <xdr:graphicFrame macro="">
      <xdr:nvGraphicFramePr>
        <xdr:cNvPr id="6" name="Chart 5">
          <a:extLst>
            <a:ext uri="{FF2B5EF4-FFF2-40B4-BE49-F238E27FC236}">
              <a16:creationId xmlns:a16="http://schemas.microsoft.com/office/drawing/2014/main" id="{92847A46-455E-4F08-A36C-74F31EC12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cdr:x>
      <cdr:y>0</cdr:y>
    </cdr:from>
    <cdr:to>
      <cdr:x>0.35657</cdr:x>
      <cdr:y>0.07098</cdr:y>
    </cdr:to>
    <cdr:sp macro="" textlink="">
      <cdr:nvSpPr>
        <cdr:cNvPr id="2" name="TextBox 1">
          <a:extLst xmlns:a="http://schemas.openxmlformats.org/drawingml/2006/main">
            <a:ext uri="{FF2B5EF4-FFF2-40B4-BE49-F238E27FC236}">
              <a16:creationId xmlns:a16="http://schemas.microsoft.com/office/drawing/2014/main" id="{19B1E11A-5C4A-4F29-86B2-F9ED94CBDAED}"/>
            </a:ext>
          </a:extLst>
        </cdr:cNvPr>
        <cdr:cNvSpPr txBox="1"/>
      </cdr:nvSpPr>
      <cdr:spPr>
        <a:xfrm xmlns:a="http://schemas.openxmlformats.org/drawingml/2006/main">
          <a:off x="0" y="0"/>
          <a:ext cx="3260477" cy="48678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US$/mmbtu</a:t>
          </a:r>
        </a:p>
      </cdr:txBody>
    </cdr:sp>
  </cdr:relSizeAnchor>
  <cdr:relSizeAnchor xmlns:cdr="http://schemas.openxmlformats.org/drawingml/2006/chartDrawing">
    <cdr:from>
      <cdr:x>0.82908</cdr:x>
      <cdr:y>0</cdr:y>
    </cdr:from>
    <cdr:to>
      <cdr:x>1</cdr:x>
      <cdr:y>0.06935</cdr:y>
    </cdr:to>
    <cdr:sp macro="" textlink="">
      <cdr:nvSpPr>
        <cdr:cNvPr id="3" name="TextBox 1">
          <a:extLst xmlns:a="http://schemas.openxmlformats.org/drawingml/2006/main">
            <a:ext uri="{FF2B5EF4-FFF2-40B4-BE49-F238E27FC236}">
              <a16:creationId xmlns:a16="http://schemas.microsoft.com/office/drawing/2014/main" id="{C1A3E6C4-BB63-44F0-8BF7-77638CDDAB54}"/>
            </a:ext>
          </a:extLst>
        </cdr:cNvPr>
        <cdr:cNvSpPr txBox="1"/>
      </cdr:nvSpPr>
      <cdr:spPr>
        <a:xfrm xmlns:a="http://schemas.openxmlformats.org/drawingml/2006/main">
          <a:off x="7581123" y="0"/>
          <a:ext cx="1562877" cy="475602"/>
        </a:xfrm>
        <a:prstGeom xmlns:a="http://schemas.openxmlformats.org/drawingml/2006/main" prst="rect">
          <a:avLst/>
        </a:prstGeom>
      </cdr:spPr>
      <cdr:txBody>
        <a:bodyPr xmlns:a="http://schemas.openxmlformats.org/drawingml/2006/main" vert="horz"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3200">
              <a:latin typeface="Arial" panose="020B0604020202020204" pitchFamily="34" charset="0"/>
            </a:rPr>
            <a:t>US$/mt</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0</xdr:colOff>
      <xdr:row>1</xdr:row>
      <xdr:rowOff>1357</xdr:rowOff>
    </xdr:from>
    <xdr:to>
      <xdr:col>14</xdr:col>
      <xdr:colOff>0</xdr:colOff>
      <xdr:row>30</xdr:row>
      <xdr:rowOff>151036</xdr:rowOff>
    </xdr:to>
    <xdr:graphicFrame macro="">
      <xdr:nvGraphicFramePr>
        <xdr:cNvPr id="2" name="Chart 3">
          <a:extLst>
            <a:ext uri="{FF2B5EF4-FFF2-40B4-BE49-F238E27FC236}">
              <a16:creationId xmlns:a16="http://schemas.microsoft.com/office/drawing/2014/main" id="{085D18CA-3025-4F05-9538-FEF89AE8E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cdr:x>
      <cdr:y>0</cdr:y>
    </cdr:from>
    <cdr:to>
      <cdr:x>0.19284</cdr:x>
      <cdr:y>0.0812</cdr:y>
    </cdr:to>
    <cdr:sp macro="" textlink="">
      <cdr:nvSpPr>
        <cdr:cNvPr id="2" name="TextBox 1">
          <a:extLst xmlns:a="http://schemas.openxmlformats.org/drawingml/2006/main">
            <a:ext uri="{FF2B5EF4-FFF2-40B4-BE49-F238E27FC236}">
              <a16:creationId xmlns:a16="http://schemas.microsoft.com/office/drawing/2014/main" id="{D15EB98B-1801-4129-8CA4-19F1FA89BC5E}"/>
            </a:ext>
          </a:extLst>
        </cdr:cNvPr>
        <cdr:cNvSpPr txBox="1"/>
      </cdr:nvSpPr>
      <cdr:spPr>
        <a:xfrm xmlns:a="http://schemas.openxmlformats.org/drawingml/2006/main">
          <a:off x="0" y="0"/>
          <a:ext cx="1769836" cy="56303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Mb/d</a:t>
          </a:r>
        </a:p>
      </cdr:txBody>
    </cdr:sp>
  </cdr:relSizeAnchor>
  <cdr:relSizeAnchor xmlns:cdr="http://schemas.openxmlformats.org/drawingml/2006/chartDrawing">
    <cdr:from>
      <cdr:x>0.28394</cdr:x>
      <cdr:y>0.13523</cdr:y>
    </cdr:from>
    <cdr:to>
      <cdr:x>0.67513</cdr:x>
      <cdr:y>0.21352</cdr:y>
    </cdr:to>
    <cdr:sp macro="" textlink="">
      <cdr:nvSpPr>
        <cdr:cNvPr id="3" name="TextBox 2">
          <a:extLst xmlns:a="http://schemas.openxmlformats.org/drawingml/2006/main">
            <a:ext uri="{FF2B5EF4-FFF2-40B4-BE49-F238E27FC236}">
              <a16:creationId xmlns:a16="http://schemas.microsoft.com/office/drawing/2014/main" id="{CC029424-510D-4069-859E-86FB9ED14737}"/>
            </a:ext>
          </a:extLst>
        </cdr:cNvPr>
        <cdr:cNvSpPr txBox="1"/>
      </cdr:nvSpPr>
      <cdr:spPr>
        <a:xfrm xmlns:a="http://schemas.openxmlformats.org/drawingml/2006/main">
          <a:off x="2618015" y="965200"/>
          <a:ext cx="3606800" cy="558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Pre-pandemic</a:t>
          </a:r>
          <a:r>
            <a:rPr lang="en-US" sz="3200" baseline="0">
              <a:latin typeface="Arial" panose="020B0604020202020204" pitchFamily="34" charset="0"/>
              <a:cs typeface="Arial" panose="020B0604020202020204" pitchFamily="34" charset="0"/>
            </a:rPr>
            <a:t> level</a:t>
          </a:r>
          <a:endParaRPr lang="en-US" sz="3200">
            <a:latin typeface="Arial" panose="020B0604020202020204" pitchFamily="34" charset="0"/>
            <a:cs typeface="Arial" panose="020B0604020202020204"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0</xdr:col>
      <xdr:colOff>0</xdr:colOff>
      <xdr:row>1</xdr:row>
      <xdr:rowOff>1354</xdr:rowOff>
    </xdr:from>
    <xdr:to>
      <xdr:col>10</xdr:col>
      <xdr:colOff>27214</xdr:colOff>
      <xdr:row>32</xdr:row>
      <xdr:rowOff>110211</xdr:rowOff>
    </xdr:to>
    <xdr:graphicFrame macro="">
      <xdr:nvGraphicFramePr>
        <xdr:cNvPr id="3" name="Chart 2">
          <a:extLst>
            <a:ext uri="{FF2B5EF4-FFF2-40B4-BE49-F238E27FC236}">
              <a16:creationId xmlns:a16="http://schemas.microsoft.com/office/drawing/2014/main" id="{730201AE-59D9-4D81-A0E7-D752ECE3B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cdr:y>
    </cdr:from>
    <cdr:to>
      <cdr:x>0.6409</cdr:x>
      <cdr:y>0.09699</cdr:y>
    </cdr:to>
    <cdr:sp macro="" textlink="">
      <cdr:nvSpPr>
        <cdr:cNvPr id="2" name="TextBox 1">
          <a:extLst xmlns:a="http://schemas.openxmlformats.org/drawingml/2006/main">
            <a:ext uri="{FF2B5EF4-FFF2-40B4-BE49-F238E27FC236}">
              <a16:creationId xmlns:a16="http://schemas.microsoft.com/office/drawing/2014/main" id="{8AE50E76-9ABA-4168-968D-8FF39C5D48D4}"/>
            </a:ext>
          </a:extLst>
        </cdr:cNvPr>
        <cdr:cNvSpPr txBox="1"/>
      </cdr:nvSpPr>
      <cdr:spPr>
        <a:xfrm xmlns:a="http://schemas.openxmlformats.org/drawingml/2006/main">
          <a:off x="0" y="0"/>
          <a:ext cx="5862424" cy="66484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100 = 2019</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0.00336</cdr:y>
    </cdr:from>
    <cdr:to>
      <cdr:x>0.45282</cdr:x>
      <cdr:y>0.08995</cdr:y>
    </cdr:to>
    <cdr:sp macro="" textlink="">
      <cdr:nvSpPr>
        <cdr:cNvPr id="2" name="TextBox 1">
          <a:extLst xmlns:a="http://schemas.openxmlformats.org/drawingml/2006/main">
            <a:ext uri="{FF2B5EF4-FFF2-40B4-BE49-F238E27FC236}">
              <a16:creationId xmlns:a16="http://schemas.microsoft.com/office/drawing/2014/main" id="{29CF6ED9-A7E9-41B5-A7F9-A9F335BA543C}"/>
            </a:ext>
          </a:extLst>
        </cdr:cNvPr>
        <cdr:cNvSpPr txBox="1"/>
      </cdr:nvSpPr>
      <cdr:spPr>
        <a:xfrm xmlns:a="http://schemas.openxmlformats.org/drawingml/2006/main">
          <a:off x="0" y="23055"/>
          <a:ext cx="4140587" cy="59380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 100</a:t>
          </a:r>
          <a:r>
            <a:rPr lang="en-US" sz="3200" baseline="0">
              <a:latin typeface="Arial" panose="020B0604020202020204" pitchFamily="34" charset="0"/>
            </a:rPr>
            <a:t> people</a:t>
          </a:r>
        </a:p>
        <a:p xmlns:a="http://schemas.openxmlformats.org/drawingml/2006/main">
          <a:endParaRPr lang="en-US" sz="3200">
            <a:latin typeface="Arial" panose="020B0604020202020204" pitchFamily="34" charset="0"/>
          </a:endParaRPr>
        </a:p>
      </cdr:txBody>
    </cdr:sp>
  </cdr:relSizeAnchor>
  <cdr:relSizeAnchor xmlns:cdr="http://schemas.openxmlformats.org/drawingml/2006/chartDrawing">
    <cdr:from>
      <cdr:x>0.00552</cdr:x>
      <cdr:y>0.00734</cdr:y>
    </cdr:from>
    <cdr:to>
      <cdr:x>0.19862</cdr:x>
      <cdr:y>0.19083</cdr:y>
    </cdr:to>
    <cdr:sp macro="" textlink="">
      <cdr:nvSpPr>
        <cdr:cNvPr id="3" name="TextBox 2">
          <a:extLst xmlns:a="http://schemas.openxmlformats.org/drawingml/2006/main">
            <a:ext uri="{FF2B5EF4-FFF2-40B4-BE49-F238E27FC236}">
              <a16:creationId xmlns:a16="http://schemas.microsoft.com/office/drawing/2014/main" id="{46613447-C8C5-4356-9679-A6D5F16B16B7}"/>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3200">
            <a:latin typeface="Arial" panose="020B0604020202020204" pitchFamily="34" charset="0"/>
          </a:endParaRPr>
        </a:p>
      </cdr:txBody>
    </cdr:sp>
  </cdr:relSizeAnchor>
</c:userShapes>
</file>

<file path=xl/drawings/drawing40.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0</xdr:colOff>
      <xdr:row>32</xdr:row>
      <xdr:rowOff>108857</xdr:rowOff>
    </xdr:to>
    <xdr:graphicFrame macro="">
      <xdr:nvGraphicFramePr>
        <xdr:cNvPr id="2" name="Chart 1">
          <a:extLst>
            <a:ext uri="{FF2B5EF4-FFF2-40B4-BE49-F238E27FC236}">
              <a16:creationId xmlns:a16="http://schemas.microsoft.com/office/drawing/2014/main" id="{A5D3F8C8-3EB0-44E7-AE85-8A6C95C34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cdr:y>
    </cdr:from>
    <cdr:to>
      <cdr:x>0.67958</cdr:x>
      <cdr:y>0.1</cdr:y>
    </cdr:to>
    <cdr:sp macro="" textlink="">
      <cdr:nvSpPr>
        <cdr:cNvPr id="2" name="TextBox 1">
          <a:extLst xmlns:a="http://schemas.openxmlformats.org/drawingml/2006/main">
            <a:ext uri="{FF2B5EF4-FFF2-40B4-BE49-F238E27FC236}">
              <a16:creationId xmlns:a16="http://schemas.microsoft.com/office/drawing/2014/main" id="{EDD8F17E-FC96-45A8-8976-323310A5F608}"/>
            </a:ext>
          </a:extLst>
        </cdr:cNvPr>
        <cdr:cNvSpPr txBox="1"/>
      </cdr:nvSpPr>
      <cdr:spPr>
        <a:xfrm xmlns:a="http://schemas.openxmlformats.org/drawingml/2006/main">
          <a:off x="0" y="0"/>
          <a:ext cx="6214110" cy="6858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a:t>
          </a:r>
          <a:r>
            <a:rPr lang="en-US" sz="3200" baseline="0">
              <a:latin typeface="Arial" panose="020B0604020202020204" pitchFamily="34" charset="0"/>
            </a:rPr>
            <a:t> &gt;0</a:t>
          </a:r>
          <a:r>
            <a:rPr lang="en-US" sz="3200">
              <a:latin typeface="Arial" panose="020B0604020202020204" pitchFamily="34" charset="0"/>
            </a:rPr>
            <a:t> = Upside data surprise</a:t>
          </a:r>
        </a:p>
      </cdr:txBody>
    </cdr:sp>
  </cdr:relSizeAnchor>
</c:userShapes>
</file>

<file path=xl/drawings/drawing42.xml><?xml version="1.0" encoding="utf-8"?>
<xdr:wsDr xmlns:xdr="http://schemas.openxmlformats.org/drawingml/2006/spreadsheetDrawing" xmlns:a="http://schemas.openxmlformats.org/drawingml/2006/main">
  <xdr:twoCellAnchor>
    <xdr:from>
      <xdr:col>0</xdr:col>
      <xdr:colOff>0</xdr:colOff>
      <xdr:row>1</xdr:row>
      <xdr:rowOff>1357</xdr:rowOff>
    </xdr:from>
    <xdr:to>
      <xdr:col>14</xdr:col>
      <xdr:colOff>0</xdr:colOff>
      <xdr:row>30</xdr:row>
      <xdr:rowOff>151036</xdr:rowOff>
    </xdr:to>
    <xdr:graphicFrame macro="">
      <xdr:nvGraphicFramePr>
        <xdr:cNvPr id="2" name="Chart 1">
          <a:extLst>
            <a:ext uri="{FF2B5EF4-FFF2-40B4-BE49-F238E27FC236}">
              <a16:creationId xmlns:a16="http://schemas.microsoft.com/office/drawing/2014/main" id="{E45973F4-8047-4766-AD09-91946175F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cdr:x>
      <cdr:y>0</cdr:y>
    </cdr:from>
    <cdr:to>
      <cdr:x>0.23817</cdr:x>
      <cdr:y>0.06961</cdr:y>
    </cdr:to>
    <cdr:sp macro="" textlink="">
      <cdr:nvSpPr>
        <cdr:cNvPr id="2" name="TextBox 1">
          <a:extLst xmlns:a="http://schemas.openxmlformats.org/drawingml/2006/main">
            <a:ext uri="{FF2B5EF4-FFF2-40B4-BE49-F238E27FC236}">
              <a16:creationId xmlns:a16="http://schemas.microsoft.com/office/drawing/2014/main" id="{640F5C0B-D510-4365-8626-BF03C9FFC419}"/>
            </a:ext>
          </a:extLst>
        </cdr:cNvPr>
        <cdr:cNvSpPr txBox="1"/>
      </cdr:nvSpPr>
      <cdr:spPr>
        <a:xfrm xmlns:a="http://schemas.openxmlformats.org/drawingml/2006/main">
          <a:off x="0" y="0"/>
          <a:ext cx="2261913" cy="479472"/>
        </a:xfrm>
        <a:prstGeom xmlns:a="http://schemas.openxmlformats.org/drawingml/2006/main" prst="rect">
          <a:avLst/>
        </a:prstGeom>
      </cdr:spPr>
      <cdr:txBody>
        <a:bodyPr xmlns:a="http://schemas.openxmlformats.org/drawingml/2006/main" vert="horz"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3200">
              <a:latin typeface="Arial" panose="020B0604020202020204" pitchFamily="34" charset="0"/>
            </a:rPr>
            <a:t>Percent</a:t>
          </a:r>
        </a:p>
      </cdr:txBody>
    </cdr:sp>
  </cdr:relSizeAnchor>
</c:userShapes>
</file>

<file path=xl/drawings/drawing44.xml><?xml version="1.0" encoding="utf-8"?>
<xdr:wsDr xmlns:xdr="http://schemas.openxmlformats.org/drawingml/2006/spreadsheetDrawing" xmlns:a="http://schemas.openxmlformats.org/drawingml/2006/main">
  <xdr:twoCellAnchor>
    <xdr:from>
      <xdr:col>0</xdr:col>
      <xdr:colOff>0</xdr:colOff>
      <xdr:row>1</xdr:row>
      <xdr:rowOff>1357</xdr:rowOff>
    </xdr:from>
    <xdr:to>
      <xdr:col>14</xdr:col>
      <xdr:colOff>0</xdr:colOff>
      <xdr:row>30</xdr:row>
      <xdr:rowOff>151036</xdr:rowOff>
    </xdr:to>
    <xdr:graphicFrame macro="">
      <xdr:nvGraphicFramePr>
        <xdr:cNvPr id="2" name="Chart 1">
          <a:extLst>
            <a:ext uri="{FF2B5EF4-FFF2-40B4-BE49-F238E27FC236}">
              <a16:creationId xmlns:a16="http://schemas.microsoft.com/office/drawing/2014/main" id="{4B0DDE87-12EC-4D14-AC66-0814BFEE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cdr:y>
    </cdr:from>
    <cdr:to>
      <cdr:x>0.10057</cdr:x>
      <cdr:y>0.13333</cdr:y>
    </cdr:to>
    <cdr:sp macro="" textlink="">
      <cdr:nvSpPr>
        <cdr:cNvPr id="2" name="TextBox 1">
          <a:extLst xmlns:a="http://schemas.openxmlformats.org/drawingml/2006/main">
            <a:ext uri="{FF2B5EF4-FFF2-40B4-BE49-F238E27FC236}">
              <a16:creationId xmlns:a16="http://schemas.microsoft.com/office/drawing/2014/main" id="{828319C1-1E2B-415C-859A-D1AF938215C7}"/>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Percentage point difference</a:t>
          </a:r>
        </a:p>
      </cdr:txBody>
    </cdr:sp>
  </cdr:relSizeAnchor>
</c:userShapes>
</file>

<file path=xl/drawings/drawing46.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0</xdr:colOff>
      <xdr:row>30</xdr:row>
      <xdr:rowOff>149679</xdr:rowOff>
    </xdr:to>
    <xdr:graphicFrame macro="">
      <xdr:nvGraphicFramePr>
        <xdr:cNvPr id="3" name="Chart 2">
          <a:extLst>
            <a:ext uri="{FF2B5EF4-FFF2-40B4-BE49-F238E27FC236}">
              <a16:creationId xmlns:a16="http://schemas.microsoft.com/office/drawing/2014/main" id="{B3291672-978F-4712-8E13-0640F8A5A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cdr:x>
      <cdr:y>0</cdr:y>
    </cdr:from>
    <cdr:to>
      <cdr:x>0.1</cdr:x>
      <cdr:y>0.13333</cdr:y>
    </cdr:to>
    <cdr:sp macro="" textlink="">
      <cdr:nvSpPr>
        <cdr:cNvPr id="2" name="TextBox 1">
          <a:extLst xmlns:a="http://schemas.openxmlformats.org/drawingml/2006/main">
            <a:ext uri="{FF2B5EF4-FFF2-40B4-BE49-F238E27FC236}">
              <a16:creationId xmlns:a16="http://schemas.microsoft.com/office/drawing/2014/main" id="{838A2F12-DEBC-4FCA-A92F-F69932BA236B}"/>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 of GDP</a:t>
          </a:r>
        </a:p>
      </cdr:txBody>
    </cdr:sp>
  </cdr:relSizeAnchor>
</c:userShapes>
</file>

<file path=xl/drawings/drawing48.xml><?xml version="1.0" encoding="utf-8"?>
<xdr:wsDr xmlns:xdr="http://schemas.openxmlformats.org/drawingml/2006/spreadsheetDrawing" xmlns:a="http://schemas.openxmlformats.org/drawingml/2006/main">
  <xdr:twoCellAnchor>
    <xdr:from>
      <xdr:col>0</xdr:col>
      <xdr:colOff>0</xdr:colOff>
      <xdr:row>1</xdr:row>
      <xdr:rowOff>11791</xdr:rowOff>
    </xdr:from>
    <xdr:to>
      <xdr:col>14</xdr:col>
      <xdr:colOff>0</xdr:colOff>
      <xdr:row>30</xdr:row>
      <xdr:rowOff>161470</xdr:rowOff>
    </xdr:to>
    <xdr:graphicFrame macro="">
      <xdr:nvGraphicFramePr>
        <xdr:cNvPr id="2" name="Chart 1">
          <a:extLst>
            <a:ext uri="{FF2B5EF4-FFF2-40B4-BE49-F238E27FC236}">
              <a16:creationId xmlns:a16="http://schemas.microsoft.com/office/drawing/2014/main" id="{C3A31B8E-2B5F-402A-9B3E-208AB1073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76972D79-3846-4628-BEE2-C2669410B7E3}"/>
            </a:ext>
          </a:extLst>
        </cdr:cNvPr>
        <cdr:cNvSpPr txBox="1"/>
      </cdr:nvSpPr>
      <cdr:spPr>
        <a:xfrm xmlns:a="http://schemas.openxmlformats.org/drawingml/2006/main">
          <a:off x="0" y="0"/>
          <a:ext cx="1763329" cy="120595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12244</xdr:rowOff>
    </xdr:from>
    <xdr:to>
      <xdr:col>14</xdr:col>
      <xdr:colOff>0</xdr:colOff>
      <xdr:row>39</xdr:row>
      <xdr:rowOff>148315</xdr:rowOff>
    </xdr:to>
    <xdr:graphicFrame macro="">
      <xdr:nvGraphicFramePr>
        <xdr:cNvPr id="2" name="Chart 1">
          <a:extLst>
            <a:ext uri="{FF2B5EF4-FFF2-40B4-BE49-F238E27FC236}">
              <a16:creationId xmlns:a16="http://schemas.microsoft.com/office/drawing/2014/main" id="{4A5CE278-A45B-4473-9FB1-518982950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xdr:row>
      <xdr:rowOff>1359</xdr:rowOff>
    </xdr:from>
    <xdr:to>
      <xdr:col>14</xdr:col>
      <xdr:colOff>0</xdr:colOff>
      <xdr:row>30</xdr:row>
      <xdr:rowOff>151038</xdr:rowOff>
    </xdr:to>
    <xdr:graphicFrame macro="">
      <xdr:nvGraphicFramePr>
        <xdr:cNvPr id="2" name="Chart 1">
          <a:extLst>
            <a:ext uri="{FF2B5EF4-FFF2-40B4-BE49-F238E27FC236}">
              <a16:creationId xmlns:a16="http://schemas.microsoft.com/office/drawing/2014/main" id="{610151A4-9C42-4149-B551-FE3F149B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cdr:y>
    </cdr:from>
    <cdr:to>
      <cdr:x>0.47421</cdr:x>
      <cdr:y>0.18349</cdr:y>
    </cdr:to>
    <cdr:sp macro="" textlink="">
      <cdr:nvSpPr>
        <cdr:cNvPr id="3" name="TextBox 2">
          <a:extLst xmlns:a="http://schemas.openxmlformats.org/drawingml/2006/main">
            <a:ext uri="{FF2B5EF4-FFF2-40B4-BE49-F238E27FC236}">
              <a16:creationId xmlns:a16="http://schemas.microsoft.com/office/drawing/2014/main" id="{7B3530F4-7955-4176-98D7-01DFA124C3A9}"/>
            </a:ext>
          </a:extLst>
        </cdr:cNvPr>
        <cdr:cNvSpPr txBox="1"/>
      </cdr:nvSpPr>
      <cdr:spPr>
        <a:xfrm xmlns:a="http://schemas.openxmlformats.org/drawingml/2006/main">
          <a:off x="0" y="0"/>
          <a:ext cx="4336142" cy="123423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a:t>
          </a:r>
          <a:r>
            <a:rPr lang="en-US" sz="3200" baseline="0">
              <a:latin typeface="Arial" panose="020B0604020202020204" pitchFamily="34" charset="0"/>
            </a:rPr>
            <a:t> 100 = t-1</a:t>
          </a:r>
          <a:endParaRPr lang="en-US" sz="3200">
            <a:latin typeface="Arial" panose="020B0604020202020204" pitchFamily="34" charset="0"/>
          </a:endParaRPr>
        </a:p>
      </cdr:txBody>
    </cdr:sp>
  </cdr:relSizeAnchor>
</c:userShapes>
</file>

<file path=xl/drawings/drawing52.xml><?xml version="1.0" encoding="utf-8"?>
<xdr:wsDr xmlns:xdr="http://schemas.openxmlformats.org/drawingml/2006/spreadsheetDrawing" xmlns:a="http://schemas.openxmlformats.org/drawingml/2006/main">
  <xdr:twoCellAnchor>
    <xdr:from>
      <xdr:col>0</xdr:col>
      <xdr:colOff>0</xdr:colOff>
      <xdr:row>1</xdr:row>
      <xdr:rowOff>1355</xdr:rowOff>
    </xdr:from>
    <xdr:to>
      <xdr:col>14</xdr:col>
      <xdr:colOff>0</xdr:colOff>
      <xdr:row>30</xdr:row>
      <xdr:rowOff>151034</xdr:rowOff>
    </xdr:to>
    <xdr:graphicFrame macro="">
      <xdr:nvGraphicFramePr>
        <xdr:cNvPr id="6" name="Chart 1">
          <a:extLst>
            <a:ext uri="{FF2B5EF4-FFF2-40B4-BE49-F238E27FC236}">
              <a16:creationId xmlns:a16="http://schemas.microsoft.com/office/drawing/2014/main" id="{F82E1D9A-D117-45B1-A99E-2EF979E74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0067641F-DDA5-419F-B884-AB06566DC08E}"/>
            </a:ext>
          </a:extLst>
        </cdr:cNvPr>
        <cdr:cNvSpPr txBox="1"/>
      </cdr:nvSpPr>
      <cdr:spPr>
        <a:xfrm xmlns:a="http://schemas.openxmlformats.org/drawingml/2006/main">
          <a:off x="0" y="0"/>
          <a:ext cx="1763329" cy="12560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dr:relSizeAnchor xmlns:cdr="http://schemas.openxmlformats.org/drawingml/2006/chartDrawing">
    <cdr:from>
      <cdr:x>0.80955</cdr:x>
      <cdr:y>1.42978E-7</cdr:y>
    </cdr:from>
    <cdr:to>
      <cdr:x>1</cdr:x>
      <cdr:y>0.07882</cdr:y>
    </cdr:to>
    <cdr:sp macro="" textlink="">
      <cdr:nvSpPr>
        <cdr:cNvPr id="3" name="TextBox 1">
          <a:extLst xmlns:a="http://schemas.openxmlformats.org/drawingml/2006/main">
            <a:ext uri="{FF2B5EF4-FFF2-40B4-BE49-F238E27FC236}">
              <a16:creationId xmlns:a16="http://schemas.microsoft.com/office/drawing/2014/main" id="{87EB6ABB-5A42-4A25-B9F1-8480DC88E5D4}"/>
            </a:ext>
          </a:extLst>
        </cdr:cNvPr>
        <cdr:cNvSpPr txBox="1"/>
      </cdr:nvSpPr>
      <cdr:spPr>
        <a:xfrm xmlns:a="http://schemas.openxmlformats.org/drawingml/2006/main">
          <a:off x="7307036" y="1"/>
          <a:ext cx="1719035" cy="551272"/>
        </a:xfrm>
        <a:prstGeom xmlns:a="http://schemas.openxmlformats.org/drawingml/2006/main" prst="rect">
          <a:avLst/>
        </a:prstGeom>
      </cdr:spPr>
      <cdr:txBody>
        <a:bodyPr xmlns:a="http://schemas.openxmlformats.org/drawingml/2006/main" vert="horz"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3200">
              <a:latin typeface="Arial" panose="020B0604020202020204" pitchFamily="34" charset="0"/>
            </a:rPr>
            <a:t>Percent</a:t>
          </a: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1</xdr:row>
      <xdr:rowOff>1359</xdr:rowOff>
    </xdr:from>
    <xdr:to>
      <xdr:col>14</xdr:col>
      <xdr:colOff>0</xdr:colOff>
      <xdr:row>30</xdr:row>
      <xdr:rowOff>151038</xdr:rowOff>
    </xdr:to>
    <xdr:graphicFrame macro="">
      <xdr:nvGraphicFramePr>
        <xdr:cNvPr id="2" name="Chart 1">
          <a:extLst>
            <a:ext uri="{FF2B5EF4-FFF2-40B4-BE49-F238E27FC236}">
              <a16:creationId xmlns:a16="http://schemas.microsoft.com/office/drawing/2014/main" id="{6F9AFBE3-6061-40EE-89DF-A0921FB4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cdr:y>
    </cdr:from>
    <cdr:to>
      <cdr:x>0.1931</cdr:x>
      <cdr:y>0.18349</cdr:y>
    </cdr:to>
    <cdr:sp macro="" textlink="">
      <cdr:nvSpPr>
        <cdr:cNvPr id="2" name="TextBox 1">
          <a:extLst xmlns:a="http://schemas.openxmlformats.org/drawingml/2006/main">
            <a:ext uri="{FF2B5EF4-FFF2-40B4-BE49-F238E27FC236}">
              <a16:creationId xmlns:a16="http://schemas.microsoft.com/office/drawing/2014/main" id="{2BFD87EE-EBD8-4809-8246-BCBBE8E76E44}"/>
            </a:ext>
          </a:extLst>
        </cdr:cNvPr>
        <cdr:cNvSpPr txBox="1"/>
      </cdr:nvSpPr>
      <cdr:spPr>
        <a:xfrm xmlns:a="http://schemas.openxmlformats.org/drawingml/2006/main">
          <a:off x="0" y="0"/>
          <a:ext cx="1774059" cy="128947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1</xdr:row>
      <xdr:rowOff>42176</xdr:rowOff>
    </xdr:from>
    <xdr:to>
      <xdr:col>14</xdr:col>
      <xdr:colOff>0</xdr:colOff>
      <xdr:row>30</xdr:row>
      <xdr:rowOff>191855</xdr:rowOff>
    </xdr:to>
    <xdr:graphicFrame macro="">
      <xdr:nvGraphicFramePr>
        <xdr:cNvPr id="2" name="Chart 1">
          <a:extLst>
            <a:ext uri="{FF2B5EF4-FFF2-40B4-BE49-F238E27FC236}">
              <a16:creationId xmlns:a16="http://schemas.microsoft.com/office/drawing/2014/main" id="{66B01A04-B79E-48D7-A2BF-92D4EF2C4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c:userShapes xmlns:c="http://schemas.openxmlformats.org/drawingml/2006/chart">
  <cdr:relSizeAnchor xmlns:cdr="http://schemas.openxmlformats.org/drawingml/2006/chartDrawing">
    <cdr:from>
      <cdr:x>0</cdr:x>
      <cdr:y>0</cdr:y>
    </cdr:from>
    <cdr:to>
      <cdr:x>0.26249</cdr:x>
      <cdr:y>0.0671</cdr:y>
    </cdr:to>
    <cdr:sp macro="" textlink="">
      <cdr:nvSpPr>
        <cdr:cNvPr id="2" name="TextBox 1">
          <a:extLst xmlns:a="http://schemas.openxmlformats.org/drawingml/2006/main">
            <a:ext uri="{FF2B5EF4-FFF2-40B4-BE49-F238E27FC236}">
              <a16:creationId xmlns:a16="http://schemas.microsoft.com/office/drawing/2014/main" id="{BA8B9BE9-8D08-48BB-82D5-5ACE36EEFA37}"/>
            </a:ext>
          </a:extLst>
        </cdr:cNvPr>
        <cdr:cNvSpPr txBox="1"/>
      </cdr:nvSpPr>
      <cdr:spPr>
        <a:xfrm xmlns:a="http://schemas.openxmlformats.org/drawingml/2006/main">
          <a:off x="0" y="0"/>
          <a:ext cx="2418032" cy="48332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3" name="Chart 3">
          <a:extLst>
            <a:ext uri="{FF2B5EF4-FFF2-40B4-BE49-F238E27FC236}">
              <a16:creationId xmlns:a16="http://schemas.microsoft.com/office/drawing/2014/main" id="{D317D70A-104E-4A70-8E8C-ECAF42F7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cdr:y>
    </cdr:from>
    <cdr:to>
      <cdr:x>0.5298</cdr:x>
      <cdr:y>0.0708</cdr:y>
    </cdr:to>
    <cdr:sp macro="" textlink="">
      <cdr:nvSpPr>
        <cdr:cNvPr id="2" name="TextBox 1">
          <a:extLst xmlns:a="http://schemas.openxmlformats.org/drawingml/2006/main">
            <a:ext uri="{FF2B5EF4-FFF2-40B4-BE49-F238E27FC236}">
              <a16:creationId xmlns:a16="http://schemas.microsoft.com/office/drawing/2014/main" id="{B6F5DC44-CD0B-4BE0-BCD0-E93B59B4124A}"/>
            </a:ext>
          </a:extLst>
        </cdr:cNvPr>
        <cdr:cNvSpPr txBox="1"/>
      </cdr:nvSpPr>
      <cdr:spPr>
        <a:xfrm xmlns:a="http://schemas.openxmlformats.org/drawingml/2006/main">
          <a:off x="0" y="0"/>
          <a:ext cx="4810892" cy="51405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countries</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0.20883</cdr:x>
      <cdr:y>0.09153</cdr:y>
    </cdr:to>
    <cdr:sp macro="" textlink="">
      <cdr:nvSpPr>
        <cdr:cNvPr id="2" name="TextBox 1">
          <a:extLst xmlns:a="http://schemas.openxmlformats.org/drawingml/2006/main">
            <a:ext uri="{FF2B5EF4-FFF2-40B4-BE49-F238E27FC236}">
              <a16:creationId xmlns:a16="http://schemas.microsoft.com/office/drawing/2014/main" id="{6321EBDD-34AB-49B7-AE11-C6B5EF8EE515}"/>
            </a:ext>
          </a:extLst>
        </cdr:cNvPr>
        <cdr:cNvSpPr txBox="1"/>
      </cdr:nvSpPr>
      <cdr:spPr>
        <a:xfrm xmlns:a="http://schemas.openxmlformats.org/drawingml/2006/main">
          <a:off x="0" y="0"/>
          <a:ext cx="1909537" cy="62774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a:p xmlns:a="http://schemas.openxmlformats.org/drawingml/2006/main">
          <a:endParaRPr lang="en-US" sz="3200">
            <a:latin typeface="Arial" panose="020B0604020202020204" pitchFamily="34" charset="0"/>
          </a:endParaRPr>
        </a:p>
      </cdr:txBody>
    </cdr:sp>
  </cdr:relSizeAnchor>
</c:userShapes>
</file>

<file path=xl/drawings/drawing60.xml><?xml version="1.0" encoding="utf-8"?>
<xdr:wsDr xmlns:xdr="http://schemas.openxmlformats.org/drawingml/2006/spreadsheetDrawing" xmlns:a="http://schemas.openxmlformats.org/drawingml/2006/main">
  <xdr:twoCellAnchor>
    <xdr:from>
      <xdr:col>0</xdr:col>
      <xdr:colOff>36286</xdr:colOff>
      <xdr:row>1</xdr:row>
      <xdr:rowOff>54429</xdr:rowOff>
    </xdr:from>
    <xdr:to>
      <xdr:col>13</xdr:col>
      <xdr:colOff>335643</xdr:colOff>
      <xdr:row>30</xdr:row>
      <xdr:rowOff>204108</xdr:rowOff>
    </xdr:to>
    <xdr:graphicFrame macro="">
      <xdr:nvGraphicFramePr>
        <xdr:cNvPr id="4" name="Chart 1">
          <a:extLst>
            <a:ext uri="{FF2B5EF4-FFF2-40B4-BE49-F238E27FC236}">
              <a16:creationId xmlns:a16="http://schemas.microsoft.com/office/drawing/2014/main" id="{C5BE01B0-A6DF-46A5-A3B3-7578B57F5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0.36689</cdr:x>
      <cdr:y>0</cdr:y>
    </cdr:from>
    <cdr:to>
      <cdr:x>1</cdr:x>
      <cdr:y>0.18315</cdr:y>
    </cdr:to>
    <cdr:sp macro="" textlink="">
      <cdr:nvSpPr>
        <cdr:cNvPr id="2" name="TextBox 1">
          <a:extLst xmlns:a="http://schemas.openxmlformats.org/drawingml/2006/main">
            <a:ext uri="{FF2B5EF4-FFF2-40B4-BE49-F238E27FC236}">
              <a16:creationId xmlns:a16="http://schemas.microsoft.com/office/drawing/2014/main" id="{86E231F0-8933-4E57-8CF3-3422F62BCF59}"/>
            </a:ext>
          </a:extLst>
        </cdr:cNvPr>
        <cdr:cNvSpPr txBox="1"/>
      </cdr:nvSpPr>
      <cdr:spPr>
        <a:xfrm xmlns:a="http://schemas.openxmlformats.org/drawingml/2006/main">
          <a:off x="3337766" y="0"/>
          <a:ext cx="5759690" cy="126728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pPr algn="r"/>
          <a:r>
            <a:rPr lang="en-US" sz="3200">
              <a:latin typeface="Arial" panose="020B0604020202020204" pitchFamily="34" charset="0"/>
            </a:rPr>
            <a:t>Index, </a:t>
          </a:r>
          <a:r>
            <a:rPr lang="en-US" sz="3200" baseline="0">
              <a:latin typeface="Arial" panose="020B0604020202020204" pitchFamily="34" charset="0"/>
            </a:rPr>
            <a:t>50+ = expansion</a:t>
          </a:r>
          <a:endParaRPr lang="en-US" sz="3200">
            <a:latin typeface="Arial" panose="020B0604020202020204" pitchFamily="34" charset="0"/>
          </a:endParaRPr>
        </a:p>
      </cdr:txBody>
    </cdr:sp>
  </cdr:relSizeAnchor>
  <cdr:relSizeAnchor xmlns:cdr="http://schemas.openxmlformats.org/drawingml/2006/chartDrawing">
    <cdr:from>
      <cdr:x>0</cdr:x>
      <cdr:y>0</cdr:y>
    </cdr:from>
    <cdr:to>
      <cdr:x>0.63311</cdr:x>
      <cdr:y>0.18315</cdr:y>
    </cdr:to>
    <cdr:sp macro="" textlink="">
      <cdr:nvSpPr>
        <cdr:cNvPr id="3" name="TextBox 1">
          <a:extLst xmlns:a="http://schemas.openxmlformats.org/drawingml/2006/main">
            <a:ext uri="{FF2B5EF4-FFF2-40B4-BE49-F238E27FC236}">
              <a16:creationId xmlns:a16="http://schemas.microsoft.com/office/drawing/2014/main" id="{274E2055-0DF7-48F4-B5BC-B56567357D23}"/>
            </a:ext>
          </a:extLst>
        </cdr:cNvPr>
        <cdr:cNvSpPr txBox="1"/>
      </cdr:nvSpPr>
      <cdr:spPr>
        <a:xfrm xmlns:a="http://schemas.openxmlformats.org/drawingml/2006/main">
          <a:off x="0" y="0"/>
          <a:ext cx="5759690" cy="1267283"/>
        </a:xfrm>
        <a:prstGeom xmlns:a="http://schemas.openxmlformats.org/drawingml/2006/main" prst="rect">
          <a:avLst/>
        </a:prstGeom>
      </cdr:spPr>
      <cdr:txBody>
        <a:bodyPr xmlns:a="http://schemas.openxmlformats.org/drawingml/2006/main" vert="horz"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3200">
              <a:latin typeface="Arial" panose="020B0604020202020204" pitchFamily="34" charset="0"/>
            </a:rPr>
            <a:t>Percent,</a:t>
          </a:r>
          <a:r>
            <a:rPr lang="en-US" sz="3200" baseline="0">
              <a:latin typeface="Arial" panose="020B0604020202020204" pitchFamily="34" charset="0"/>
            </a:rPr>
            <a:t> year-on-year</a:t>
          </a:r>
          <a:endParaRPr lang="en-US" sz="3200">
            <a:latin typeface="Arial" panose="020B0604020202020204"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0</xdr:col>
      <xdr:colOff>60615</xdr:colOff>
      <xdr:row>1</xdr:row>
      <xdr:rowOff>21274</xdr:rowOff>
    </xdr:from>
    <xdr:to>
      <xdr:col>13</xdr:col>
      <xdr:colOff>359972</xdr:colOff>
      <xdr:row>30</xdr:row>
      <xdr:rowOff>170953</xdr:rowOff>
    </xdr:to>
    <xdr:graphicFrame macro="">
      <xdr:nvGraphicFramePr>
        <xdr:cNvPr id="2" name="Chart 1">
          <a:extLst>
            <a:ext uri="{FF2B5EF4-FFF2-40B4-BE49-F238E27FC236}">
              <a16:creationId xmlns:a16="http://schemas.microsoft.com/office/drawing/2014/main" id="{8F8234D3-F5F7-47FA-AB0D-6B5F35E5B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cdr:y>
    </cdr:from>
    <cdr:to>
      <cdr:x>0.40829</cdr:x>
      <cdr:y>0.18349</cdr:y>
    </cdr:to>
    <cdr:sp macro="" textlink="">
      <cdr:nvSpPr>
        <cdr:cNvPr id="2" name="TextBox 1">
          <a:extLst xmlns:a="http://schemas.openxmlformats.org/drawingml/2006/main">
            <a:ext uri="{FF2B5EF4-FFF2-40B4-BE49-F238E27FC236}">
              <a16:creationId xmlns:a16="http://schemas.microsoft.com/office/drawing/2014/main" id="{9B17E8CA-FEF9-4580-AD0B-17012130B179}"/>
            </a:ext>
          </a:extLst>
        </cdr:cNvPr>
        <cdr:cNvSpPr txBox="1"/>
      </cdr:nvSpPr>
      <cdr:spPr>
        <a:xfrm xmlns:a="http://schemas.openxmlformats.org/drawingml/2006/main">
          <a:off x="0" y="0"/>
          <a:ext cx="3667742" cy="129239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100 = t-1</a:t>
          </a:r>
        </a:p>
      </cdr:txBody>
    </cdr:sp>
  </cdr:relSizeAnchor>
</c:userShapes>
</file>

<file path=xl/drawings/drawing64.xml><?xml version="1.0" encoding="utf-8"?>
<xdr:wsDr xmlns:xdr="http://schemas.openxmlformats.org/drawingml/2006/spreadsheetDrawing" xmlns:a="http://schemas.openxmlformats.org/drawingml/2006/main">
  <xdr:twoCellAnchor>
    <xdr:from>
      <xdr:col>0</xdr:col>
      <xdr:colOff>0</xdr:colOff>
      <xdr:row>1</xdr:row>
      <xdr:rowOff>1359</xdr:rowOff>
    </xdr:from>
    <xdr:to>
      <xdr:col>13</xdr:col>
      <xdr:colOff>299357</xdr:colOff>
      <xdr:row>37</xdr:row>
      <xdr:rowOff>164645</xdr:rowOff>
    </xdr:to>
    <xdr:graphicFrame macro="">
      <xdr:nvGraphicFramePr>
        <xdr:cNvPr id="2" name="Chart 1">
          <a:extLst>
            <a:ext uri="{FF2B5EF4-FFF2-40B4-BE49-F238E27FC236}">
              <a16:creationId xmlns:a16="http://schemas.microsoft.com/office/drawing/2014/main" id="{D47D6554-8448-42AC-B388-411E2D493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cdr:x>
      <cdr:y>0</cdr:y>
    </cdr:from>
    <cdr:to>
      <cdr:x>0.44251</cdr:x>
      <cdr:y>0.18315</cdr:y>
    </cdr:to>
    <cdr:sp macro="" textlink="">
      <cdr:nvSpPr>
        <cdr:cNvPr id="2" name="TextBox 1">
          <a:extLst xmlns:a="http://schemas.openxmlformats.org/drawingml/2006/main">
            <a:ext uri="{FF2B5EF4-FFF2-40B4-BE49-F238E27FC236}">
              <a16:creationId xmlns:a16="http://schemas.microsoft.com/office/drawing/2014/main" id="{EDD72F78-BEF0-4298-8E4A-0410091AB19D}"/>
            </a:ext>
          </a:extLst>
        </cdr:cNvPr>
        <cdr:cNvSpPr txBox="1"/>
      </cdr:nvSpPr>
      <cdr:spPr>
        <a:xfrm xmlns:a="http://schemas.openxmlformats.org/drawingml/2006/main">
          <a:off x="0" y="0"/>
          <a:ext cx="4046312" cy="12560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a:t>
          </a:r>
          <a:r>
            <a:rPr lang="en-US" sz="3200" baseline="0">
              <a:latin typeface="Arial" panose="020B0604020202020204" pitchFamily="34" charset="0"/>
            </a:rPr>
            <a:t> </a:t>
          </a:r>
        </a:p>
        <a:p xmlns:a="http://schemas.openxmlformats.org/drawingml/2006/main">
          <a:r>
            <a:rPr lang="en-US" sz="3200" baseline="0">
              <a:latin typeface="Arial" panose="020B0604020202020204" pitchFamily="34" charset="0"/>
            </a:rPr>
            <a:t>points</a:t>
          </a:r>
          <a:endParaRPr lang="en-US" sz="3200">
            <a:latin typeface="Arial" panose="020B0604020202020204" pitchFamily="34" charset="0"/>
          </a:endParaRPr>
        </a:p>
      </cdr:txBody>
    </cdr:sp>
  </cdr:relSizeAnchor>
  <cdr:relSizeAnchor xmlns:cdr="http://schemas.openxmlformats.org/drawingml/2006/chartDrawing">
    <cdr:from>
      <cdr:x>0.80848</cdr:x>
      <cdr:y>0</cdr:y>
    </cdr:from>
    <cdr:to>
      <cdr:x>1</cdr:x>
      <cdr:y>0.07651</cdr:y>
    </cdr:to>
    <cdr:sp macro="" textlink="">
      <cdr:nvSpPr>
        <cdr:cNvPr id="3" name="TextBox 2">
          <a:extLst xmlns:a="http://schemas.openxmlformats.org/drawingml/2006/main">
            <a:ext uri="{FF2B5EF4-FFF2-40B4-BE49-F238E27FC236}">
              <a16:creationId xmlns:a16="http://schemas.microsoft.com/office/drawing/2014/main" id="{DC7B281C-1ED2-415D-9963-DE0EDB4C9B92}"/>
            </a:ext>
          </a:extLst>
        </cdr:cNvPr>
        <cdr:cNvSpPr txBox="1"/>
      </cdr:nvSpPr>
      <cdr:spPr>
        <a:xfrm xmlns:a="http://schemas.openxmlformats.org/drawingml/2006/main">
          <a:off x="7505700" y="0"/>
          <a:ext cx="1778000" cy="5185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3200">
              <a:latin typeface="Arial" panose="020B0604020202020204" pitchFamily="34" charset="0"/>
              <a:cs typeface="Arial" panose="020B0604020202020204" pitchFamily="34" charset="0"/>
            </a:rPr>
            <a:t>Percent</a:t>
          </a:r>
        </a:p>
      </cdr:txBody>
    </cdr:sp>
  </cdr:relSizeAnchor>
</c:userShapes>
</file>

<file path=xl/drawings/drawing66.xml><?xml version="1.0" encoding="utf-8"?>
<xdr:wsDr xmlns:xdr="http://schemas.openxmlformats.org/drawingml/2006/spreadsheetDrawing" xmlns:a="http://schemas.openxmlformats.org/drawingml/2006/main">
  <xdr:twoCellAnchor>
    <xdr:from>
      <xdr:col>0</xdr:col>
      <xdr:colOff>0</xdr:colOff>
      <xdr:row>1</xdr:row>
      <xdr:rowOff>1358</xdr:rowOff>
    </xdr:from>
    <xdr:to>
      <xdr:col>13</xdr:col>
      <xdr:colOff>296182</xdr:colOff>
      <xdr:row>30</xdr:row>
      <xdr:rowOff>151037</xdr:rowOff>
    </xdr:to>
    <xdr:graphicFrame macro="">
      <xdr:nvGraphicFramePr>
        <xdr:cNvPr id="2" name="Chart 1">
          <a:extLst>
            <a:ext uri="{FF2B5EF4-FFF2-40B4-BE49-F238E27FC236}">
              <a16:creationId xmlns:a16="http://schemas.microsoft.com/office/drawing/2014/main" id="{08B75233-B6CF-42A5-86A0-B6230A5D4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C318FB89-4032-430C-AA33-EDF5EF17BB8A}"/>
            </a:ext>
          </a:extLst>
        </cdr:cNvPr>
        <cdr:cNvSpPr txBox="1"/>
      </cdr:nvSpPr>
      <cdr:spPr>
        <a:xfrm xmlns:a="http://schemas.openxmlformats.org/drawingml/2006/main">
          <a:off x="0" y="0"/>
          <a:ext cx="1762105" cy="12560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68.xml><?xml version="1.0" encoding="utf-8"?>
<xdr:wsDr xmlns:xdr="http://schemas.openxmlformats.org/drawingml/2006/spreadsheetDrawing" xmlns:a="http://schemas.openxmlformats.org/drawingml/2006/main">
  <xdr:twoCellAnchor>
    <xdr:from>
      <xdr:col>0</xdr:col>
      <xdr:colOff>0</xdr:colOff>
      <xdr:row>0</xdr:row>
      <xdr:rowOff>317499</xdr:rowOff>
    </xdr:from>
    <xdr:to>
      <xdr:col>13</xdr:col>
      <xdr:colOff>299357</xdr:colOff>
      <xdr:row>30</xdr:row>
      <xdr:rowOff>126999</xdr:rowOff>
    </xdr:to>
    <xdr:graphicFrame macro="">
      <xdr:nvGraphicFramePr>
        <xdr:cNvPr id="4" name="Chart 1">
          <a:extLst>
            <a:ext uri="{FF2B5EF4-FFF2-40B4-BE49-F238E27FC236}">
              <a16:creationId xmlns:a16="http://schemas.microsoft.com/office/drawing/2014/main" id="{8A51B8AC-D373-4280-85B5-F88C03DEC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0.00551</cdr:x>
      <cdr:y>0.00733</cdr:y>
    </cdr:from>
    <cdr:to>
      <cdr:x>0.57163</cdr:x>
      <cdr:y>0.08937</cdr:y>
    </cdr:to>
    <cdr:sp macro="" textlink="">
      <cdr:nvSpPr>
        <cdr:cNvPr id="2" name="TextBox 1">
          <a:extLst xmlns:a="http://schemas.openxmlformats.org/drawingml/2006/main">
            <a:ext uri="{FF2B5EF4-FFF2-40B4-BE49-F238E27FC236}">
              <a16:creationId xmlns:a16="http://schemas.microsoft.com/office/drawing/2014/main" id="{F4F3DE4E-6229-438A-B349-E725357B16B0}"/>
            </a:ext>
          </a:extLst>
        </cdr:cNvPr>
        <cdr:cNvSpPr txBox="1"/>
      </cdr:nvSpPr>
      <cdr:spPr>
        <a:xfrm xmlns:a="http://schemas.openxmlformats.org/drawingml/2006/main">
          <a:off x="50802" y="52084"/>
          <a:ext cx="5219697" cy="58291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countries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25850</xdr:rowOff>
    </xdr:from>
    <xdr:to>
      <xdr:col>14</xdr:col>
      <xdr:colOff>0</xdr:colOff>
      <xdr:row>32</xdr:row>
      <xdr:rowOff>39458</xdr:rowOff>
    </xdr:to>
    <xdr:graphicFrame macro="">
      <xdr:nvGraphicFramePr>
        <xdr:cNvPr id="2" name="Chart 1">
          <a:extLst>
            <a:ext uri="{FF2B5EF4-FFF2-40B4-BE49-F238E27FC236}">
              <a16:creationId xmlns:a16="http://schemas.microsoft.com/office/drawing/2014/main" id="{9F815CF2-3B3A-44CB-83C8-9AA16D105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299357</xdr:rowOff>
    </xdr:from>
    <xdr:to>
      <xdr:col>13</xdr:col>
      <xdr:colOff>299357</xdr:colOff>
      <xdr:row>37</xdr:row>
      <xdr:rowOff>54428</xdr:rowOff>
    </xdr:to>
    <xdr:graphicFrame macro="">
      <xdr:nvGraphicFramePr>
        <xdr:cNvPr id="5" name="Chart 1">
          <a:extLst>
            <a:ext uri="{FF2B5EF4-FFF2-40B4-BE49-F238E27FC236}">
              <a16:creationId xmlns:a16="http://schemas.microsoft.com/office/drawing/2014/main" id="{96FDEFC2-C300-4ACC-B9E1-1DDDD857C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3C9BCB28-880B-4D16-BF8B-F5A17D3F839A}"/>
            </a:ext>
          </a:extLst>
        </cdr:cNvPr>
        <cdr:cNvSpPr txBox="1"/>
      </cdr:nvSpPr>
      <cdr:spPr>
        <a:xfrm xmlns:a="http://schemas.openxmlformats.org/drawingml/2006/main">
          <a:off x="0" y="0"/>
          <a:ext cx="1763329" cy="125720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72.xml><?xml version="1.0" encoding="utf-8"?>
<xdr:wsDr xmlns:xdr="http://schemas.openxmlformats.org/drawingml/2006/spreadsheetDrawing" xmlns:a="http://schemas.openxmlformats.org/drawingml/2006/main">
  <xdr:twoCellAnchor>
    <xdr:from>
      <xdr:col>0</xdr:col>
      <xdr:colOff>0</xdr:colOff>
      <xdr:row>1</xdr:row>
      <xdr:rowOff>1359</xdr:rowOff>
    </xdr:from>
    <xdr:to>
      <xdr:col>13</xdr:col>
      <xdr:colOff>299357</xdr:colOff>
      <xdr:row>38</xdr:row>
      <xdr:rowOff>42181</xdr:rowOff>
    </xdr:to>
    <xdr:graphicFrame macro="">
      <xdr:nvGraphicFramePr>
        <xdr:cNvPr id="4" name="Chart 1">
          <a:extLst>
            <a:ext uri="{FF2B5EF4-FFF2-40B4-BE49-F238E27FC236}">
              <a16:creationId xmlns:a16="http://schemas.microsoft.com/office/drawing/2014/main" id="{C489C8E0-9825-4031-92CC-F060C2432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c:userShapes xmlns:c="http://schemas.openxmlformats.org/drawingml/2006/chart">
  <cdr:relSizeAnchor xmlns:cdr="http://schemas.openxmlformats.org/drawingml/2006/chartDrawing">
    <cdr:from>
      <cdr:x>0</cdr:x>
      <cdr:y>0</cdr:y>
    </cdr:from>
    <cdr:to>
      <cdr:x>0.17892</cdr:x>
      <cdr:y>0.19146</cdr:y>
    </cdr:to>
    <cdr:sp macro="" textlink="">
      <cdr:nvSpPr>
        <cdr:cNvPr id="2" name="TextBox 1">
          <a:extLst xmlns:a="http://schemas.openxmlformats.org/drawingml/2006/main">
            <a:ext uri="{FF2B5EF4-FFF2-40B4-BE49-F238E27FC236}">
              <a16:creationId xmlns:a16="http://schemas.microsoft.com/office/drawing/2014/main" id="{703AA87F-6351-4842-AE50-D48566D5897F}"/>
            </a:ext>
          </a:extLst>
        </cdr:cNvPr>
        <cdr:cNvSpPr txBox="1"/>
      </cdr:nvSpPr>
      <cdr:spPr>
        <a:xfrm xmlns:a="http://schemas.openxmlformats.org/drawingml/2006/main">
          <a:off x="0" y="0"/>
          <a:ext cx="1652650" cy="13790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 of </a:t>
          </a:r>
        </a:p>
        <a:p xmlns:a="http://schemas.openxmlformats.org/drawingml/2006/main">
          <a:r>
            <a:rPr lang="en-US" sz="3200">
              <a:latin typeface="Arial" panose="020B0604020202020204" pitchFamily="34" charset="0"/>
              <a:cs typeface="Arial" panose="020B0604020202020204" pitchFamily="34" charset="0"/>
            </a:rPr>
            <a:t>EMDEs</a:t>
          </a:r>
        </a:p>
      </cdr:txBody>
    </cdr:sp>
  </cdr:relSizeAnchor>
</c:userShapes>
</file>

<file path=xl/drawings/drawing74.xml><?xml version="1.0" encoding="utf-8"?>
<xdr:wsDr xmlns:xdr="http://schemas.openxmlformats.org/drawingml/2006/spreadsheetDrawing" xmlns:a="http://schemas.openxmlformats.org/drawingml/2006/main">
  <xdr:twoCellAnchor>
    <xdr:from>
      <xdr:col>0</xdr:col>
      <xdr:colOff>0</xdr:colOff>
      <xdr:row>1</xdr:row>
      <xdr:rowOff>3174</xdr:rowOff>
    </xdr:from>
    <xdr:to>
      <xdr:col>13</xdr:col>
      <xdr:colOff>299357</xdr:colOff>
      <xdr:row>38</xdr:row>
      <xdr:rowOff>152853</xdr:rowOff>
    </xdr:to>
    <xdr:graphicFrame macro="">
      <xdr:nvGraphicFramePr>
        <xdr:cNvPr id="3" name="Chart 1">
          <a:extLst>
            <a:ext uri="{FF2B5EF4-FFF2-40B4-BE49-F238E27FC236}">
              <a16:creationId xmlns:a16="http://schemas.microsoft.com/office/drawing/2014/main" id="{A8CAB1E0-B308-4300-834D-31C71659D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cdr:x>
      <cdr:y>0</cdr:y>
    </cdr:from>
    <cdr:to>
      <cdr:x>0.10103</cdr:x>
      <cdr:y>0.13333</cdr:y>
    </cdr:to>
    <cdr:sp macro="" textlink="">
      <cdr:nvSpPr>
        <cdr:cNvPr id="2" name="TextBox 1">
          <a:extLst xmlns:a="http://schemas.openxmlformats.org/drawingml/2006/main">
            <a:ext uri="{FF2B5EF4-FFF2-40B4-BE49-F238E27FC236}">
              <a16:creationId xmlns:a16="http://schemas.microsoft.com/office/drawing/2014/main" id="{445DA1E6-768F-4A4B-9442-49D75DF55266}"/>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Percentage points</a:t>
          </a:r>
        </a:p>
      </cdr:txBody>
    </cdr:sp>
  </cdr:relSizeAnchor>
</c:userShapes>
</file>

<file path=xl/drawings/drawing76.xml><?xml version="1.0" encoding="utf-8"?>
<xdr:wsDr xmlns:xdr="http://schemas.openxmlformats.org/drawingml/2006/spreadsheetDrawing" xmlns:a="http://schemas.openxmlformats.org/drawingml/2006/main">
  <xdr:twoCellAnchor>
    <xdr:from>
      <xdr:col>0</xdr:col>
      <xdr:colOff>0</xdr:colOff>
      <xdr:row>1</xdr:row>
      <xdr:rowOff>3174</xdr:rowOff>
    </xdr:from>
    <xdr:to>
      <xdr:col>13</xdr:col>
      <xdr:colOff>299357</xdr:colOff>
      <xdr:row>38</xdr:row>
      <xdr:rowOff>98424</xdr:rowOff>
    </xdr:to>
    <xdr:graphicFrame macro="">
      <xdr:nvGraphicFramePr>
        <xdr:cNvPr id="2" name="Chart 1">
          <a:extLst>
            <a:ext uri="{FF2B5EF4-FFF2-40B4-BE49-F238E27FC236}">
              <a16:creationId xmlns:a16="http://schemas.microsoft.com/office/drawing/2014/main" id="{1ED4778E-244E-41B5-B7A8-44B5AC9CF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7.xml><?xml version="1.0" encoding="utf-8"?>
<c:userShapes xmlns:c="http://schemas.openxmlformats.org/drawingml/2006/chart">
  <cdr:relSizeAnchor xmlns:cdr="http://schemas.openxmlformats.org/drawingml/2006/chartDrawing">
    <cdr:from>
      <cdr:x>0</cdr:x>
      <cdr:y>0</cdr:y>
    </cdr:from>
    <cdr:to>
      <cdr:x>0.2397</cdr:x>
      <cdr:y>0.13333</cdr:y>
    </cdr:to>
    <cdr:sp macro="" textlink="">
      <cdr:nvSpPr>
        <cdr:cNvPr id="2" name="TextBox 1">
          <a:extLst xmlns:a="http://schemas.openxmlformats.org/drawingml/2006/main">
            <a:ext uri="{FF2B5EF4-FFF2-40B4-BE49-F238E27FC236}">
              <a16:creationId xmlns:a16="http://schemas.microsoft.com/office/drawing/2014/main" id="{D234E2FA-7F06-43A9-8521-B2FB7A919652}"/>
            </a:ext>
          </a:extLst>
        </cdr:cNvPr>
        <cdr:cNvSpPr txBox="1"/>
      </cdr:nvSpPr>
      <cdr:spPr>
        <a:xfrm xmlns:a="http://schemas.openxmlformats.org/drawingml/2006/main">
          <a:off x="0" y="0"/>
          <a:ext cx="2163536" cy="889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a:t>
          </a:r>
        </a:p>
      </cdr:txBody>
    </cdr:sp>
  </cdr:relSizeAnchor>
</c:userShapes>
</file>

<file path=xl/drawings/drawing78.xml><?xml version="1.0" encoding="utf-8"?>
<xdr:wsDr xmlns:xdr="http://schemas.openxmlformats.org/drawingml/2006/spreadsheetDrawing" xmlns:a="http://schemas.openxmlformats.org/drawingml/2006/main">
  <xdr:twoCellAnchor>
    <xdr:from>
      <xdr:col>0</xdr:col>
      <xdr:colOff>0</xdr:colOff>
      <xdr:row>1</xdr:row>
      <xdr:rowOff>3174</xdr:rowOff>
    </xdr:from>
    <xdr:to>
      <xdr:col>14</xdr:col>
      <xdr:colOff>0</xdr:colOff>
      <xdr:row>38</xdr:row>
      <xdr:rowOff>149677</xdr:rowOff>
    </xdr:to>
    <xdr:graphicFrame macro="">
      <xdr:nvGraphicFramePr>
        <xdr:cNvPr id="4" name="Chart 7">
          <a:extLst>
            <a:ext uri="{FF2B5EF4-FFF2-40B4-BE49-F238E27FC236}">
              <a16:creationId xmlns:a16="http://schemas.microsoft.com/office/drawing/2014/main" id="{2FB4E90B-7C18-4E15-8306-FA6C8139E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cdr:x>
      <cdr:y>0</cdr:y>
    </cdr:from>
    <cdr:to>
      <cdr:x>0.46488</cdr:x>
      <cdr:y>0.18315</cdr:y>
    </cdr:to>
    <cdr:sp macro="" textlink="">
      <cdr:nvSpPr>
        <cdr:cNvPr id="2" name="TextBox 1">
          <a:extLst xmlns:a="http://schemas.openxmlformats.org/drawingml/2006/main">
            <a:ext uri="{FF2B5EF4-FFF2-40B4-BE49-F238E27FC236}">
              <a16:creationId xmlns:a16="http://schemas.microsoft.com/office/drawing/2014/main" id="{DDFC3622-9045-48CF-A773-19D125842335}"/>
            </a:ext>
          </a:extLst>
        </cdr:cNvPr>
        <cdr:cNvSpPr txBox="1"/>
      </cdr:nvSpPr>
      <cdr:spPr>
        <a:xfrm xmlns:a="http://schemas.openxmlformats.org/drawingml/2006/main">
          <a:off x="0" y="0"/>
          <a:ext cx="4250863" cy="125546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Gini points</a:t>
          </a:r>
        </a:p>
      </cdr:txBody>
    </cdr:sp>
  </cdr:relSizeAnchor>
</c:userShapes>
</file>

<file path=xl/drawings/drawing8.xml><?xml version="1.0" encoding="utf-8"?>
<c:userShapes xmlns:c="http://schemas.openxmlformats.org/drawingml/2006/chart">
  <cdr:relSizeAnchor xmlns:cdr="http://schemas.openxmlformats.org/drawingml/2006/chartDrawing">
    <cdr:from>
      <cdr:x>0.00551</cdr:x>
      <cdr:y>0.00733</cdr:y>
    </cdr:from>
    <cdr:to>
      <cdr:x>0.19835</cdr:x>
      <cdr:y>0.19048</cdr:y>
    </cdr:to>
    <cdr:sp macro="" textlink="">
      <cdr:nvSpPr>
        <cdr:cNvPr id="2" name="TextBox 1">
          <a:extLst xmlns:a="http://schemas.openxmlformats.org/drawingml/2006/main">
            <a:ext uri="{FF2B5EF4-FFF2-40B4-BE49-F238E27FC236}">
              <a16:creationId xmlns:a16="http://schemas.microsoft.com/office/drawing/2014/main" id="{C318FB89-4032-430C-AA33-EDF5EF17BB8A}"/>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1</xdr:row>
      <xdr:rowOff>3174</xdr:rowOff>
    </xdr:from>
    <xdr:to>
      <xdr:col>14</xdr:col>
      <xdr:colOff>0</xdr:colOff>
      <xdr:row>30</xdr:row>
      <xdr:rowOff>152853</xdr:rowOff>
    </xdr:to>
    <xdr:graphicFrame macro="">
      <xdr:nvGraphicFramePr>
        <xdr:cNvPr id="3" name="Chart 2">
          <a:extLst>
            <a:ext uri="{FF2B5EF4-FFF2-40B4-BE49-F238E27FC236}">
              <a16:creationId xmlns:a16="http://schemas.microsoft.com/office/drawing/2014/main" id="{BBEF3A2C-1138-48B9-9AA0-41F2B9022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2A09-5471-4900-92E3-F71DB476A2B9}">
  <sheetPr>
    <tabColor rgb="FFFF0000"/>
  </sheetPr>
  <dimension ref="A1:A59"/>
  <sheetViews>
    <sheetView zoomScale="70" zoomScaleNormal="70" workbookViewId="0"/>
  </sheetViews>
  <sheetFormatPr defaultColWidth="9" defaultRowHeight="17.5"/>
  <cols>
    <col min="1" max="16384" width="9" style="2"/>
  </cols>
  <sheetData>
    <row r="1" spans="1:1" ht="18">
      <c r="A1" s="1" t="s">
        <v>0</v>
      </c>
    </row>
    <row r="2" spans="1:1">
      <c r="A2" s="4" t="str">
        <f>'1.1.A'!A1</f>
        <v>Figure 1.1.A. Deviation of output from pre-pandemic trends</v>
      </c>
    </row>
    <row r="3" spans="1:1">
      <c r="A3" s="4" t="str">
        <f>'1.1.B '!A1</f>
        <v>Figure 1.1.B. Projected vaccine coverage based on recent vaccination rates</v>
      </c>
    </row>
    <row r="4" spans="1:1">
      <c r="A4" s="4" t="str">
        <f>'1.1.C'!A1</f>
        <v xml:space="preserve">Figure 1.1.C. Consensus median inflation forecasts </v>
      </c>
    </row>
    <row r="5" spans="1:1">
      <c r="A5" s="4" t="str">
        <f>'1.1.D'!A1</f>
        <v>Figure 1.1.D. Deviation of investment from pre-pandemic trends</v>
      </c>
    </row>
    <row r="6" spans="1:1">
      <c r="A6" s="4" t="str">
        <f>'1.1.E'!A1</f>
        <v>Figure 1.1.E. Share of economies with lower per capita GDP levels than in 2019</v>
      </c>
    </row>
    <row r="7" spans="1:1">
      <c r="A7" s="4" t="str">
        <f>'1.1.F'!A1</f>
        <v>Figure 1.1.F. Possible Omicron-driven global growth outcomes for 2022</v>
      </c>
    </row>
    <row r="9" spans="1:1" ht="18">
      <c r="A9" s="1" t="s">
        <v>1</v>
      </c>
    </row>
    <row r="10" spans="1:1">
      <c r="A10" s="4" t="str">
        <f>'1.2.A'!A1</f>
        <v>Figure 1.2.A. Impact of supply bottlenecks on global trade and industrial production</v>
      </c>
    </row>
    <row r="11" spans="1:1">
      <c r="A11" s="4" t="str">
        <f>'1.2.B'!A1</f>
        <v>Figure 1.2.B. Inflation surprises</v>
      </c>
    </row>
    <row r="12" spans="1:1">
      <c r="A12" s="4" t="str">
        <f>'1.2.C'!A1</f>
        <v>Figure 1.2.C. Policy rates in EMDEs</v>
      </c>
    </row>
    <row r="13" spans="1:1">
      <c r="A13" s="4" t="str">
        <f>'1.2.D'!A1</f>
        <v>Figure 1.2.D. Fiscal stance in EMDEs</v>
      </c>
    </row>
    <row r="14" spans="1:1">
      <c r="A14" s="4" t="str">
        <f>'1.2.E'!A1</f>
        <v>Figure 1.2.E. Economic losses from weather and climate disasters</v>
      </c>
    </row>
    <row r="15" spans="1:1">
      <c r="A15" s="4" t="str">
        <f>'1.2.F'!A1</f>
        <v>Figure 1.2.F. Job losses and recoveries between May-June and August-September 2020</v>
      </c>
    </row>
    <row r="17" spans="1:1" ht="18">
      <c r="A17" s="1" t="s">
        <v>2</v>
      </c>
    </row>
    <row r="18" spans="1:1">
      <c r="A18" s="4" t="str">
        <f>'1.3.A'!A1</f>
        <v>Figure 1.3.A. Global new COVID-19 cases and positive testing rate</v>
      </c>
    </row>
    <row r="19" spans="1:1">
      <c r="A19" s="4" t="str">
        <f>'1.3.B'!A1</f>
        <v>Figure 1.3.B. Projected vaccine coverage based on recent vaccination rates</v>
      </c>
    </row>
    <row r="21" spans="1:1" ht="18">
      <c r="A21" s="1" t="s">
        <v>3</v>
      </c>
    </row>
    <row r="22" spans="1:1">
      <c r="A22" s="4" t="str">
        <f>'1.4.A'!A1</f>
        <v>Figure 1.4.A. Share of variance of global activity, trade, and industrial production accounted for by common factor</v>
      </c>
    </row>
    <row r="23" spans="1:1">
      <c r="A23" s="4" t="str">
        <f>'1.4.B'!A1</f>
        <v>Figure 1.4.B. Global trade indicators</v>
      </c>
    </row>
    <row r="25" spans="1:1" ht="18">
      <c r="A25" s="1" t="s">
        <v>4</v>
      </c>
    </row>
    <row r="26" spans="1:1">
      <c r="A26" s="4" t="str">
        <f>'1.5.A'!A1</f>
        <v>Figure 1.5.A. Commodity price forecast changes</v>
      </c>
    </row>
    <row r="27" spans="1:1">
      <c r="A27" s="4" t="str">
        <f>'1.5.B'!A1</f>
        <v>Figure 1.5.B. Natural gas and coal prices</v>
      </c>
    </row>
    <row r="28" spans="1:1">
      <c r="A28" s="4" t="str">
        <f>'1.5.C'!A1</f>
        <v>Figure 1.5.C. Oil demand</v>
      </c>
    </row>
    <row r="29" spans="1:1">
      <c r="A29" s="4" t="str">
        <f>'1.5.D'!A1</f>
        <v>Figure 1.5.D. Base metal and iron ore prices</v>
      </c>
    </row>
    <row r="31" spans="1:1" ht="18">
      <c r="A31" s="1" t="s">
        <v>5</v>
      </c>
    </row>
    <row r="32" spans="1:1">
      <c r="A32" s="4" t="str">
        <f>'1.6.A'!A1</f>
        <v>Figure 1.6.A. Inflation surprises</v>
      </c>
    </row>
    <row r="33" spans="1:1">
      <c r="A33" s="4" t="str">
        <f>'1.6.B'!A1</f>
        <v>Figure 1.6.B. EMDE headline, core, and food inflation</v>
      </c>
    </row>
    <row r="34" spans="1:1">
      <c r="A34" s="4" t="str">
        <f>'1.6.C'!A1</f>
        <v>Figure 1.6.C. 10-year government bond yields, difference from pre-pandemic average</v>
      </c>
    </row>
    <row r="35" spans="1:1">
      <c r="A35" s="4" t="str">
        <f>'1.6.D'!A1</f>
        <v>Figure 1.6.D. EMDE portfolio flows and international bond issuance</v>
      </c>
    </row>
    <row r="37" spans="1:1" ht="18">
      <c r="A37" s="1" t="s">
        <v>6</v>
      </c>
    </row>
    <row r="38" spans="1:1">
      <c r="A38" s="4" t="str">
        <f>'1.7.A'!A1</f>
        <v>Figure 1.7.A. Pent-up demand in advanced economies</v>
      </c>
    </row>
    <row r="39" spans="1:1">
      <c r="A39" s="4" t="str">
        <f>'1.7.B'!A1</f>
        <v>Figure 1.7.B. Investment in advanced economies around recent recessions</v>
      </c>
    </row>
    <row r="40" spans="1:1">
      <c r="A40" s="4" t="str">
        <f>'1.7.C'!A1</f>
        <v>Figure 1.7.C. Labor market indicators in the United States</v>
      </c>
    </row>
    <row r="41" spans="1:1">
      <c r="A41" s="4" t="str">
        <f>'1.7.D'!A1</f>
        <v>Figure 1.7.D. Growth of exports, industrial production, and retail sales in China</v>
      </c>
    </row>
    <row r="43" spans="1:1" ht="18">
      <c r="A43" s="1" t="s">
        <v>7</v>
      </c>
    </row>
    <row r="44" spans="1:1">
      <c r="A44" s="4" t="str">
        <f>'1.8.A'!A1</f>
        <v>Figure 1.8.A. EMDE growth in 2021</v>
      </c>
    </row>
    <row r="45" spans="1:1">
      <c r="A45" s="18" t="str">
        <f>'1.8.B'!A1</f>
        <v>Figure 1.8.B. Share of EMDEs with 2021 output above/below 2019 levels</v>
      </c>
    </row>
    <row r="46" spans="1:1">
      <c r="A46" s="4" t="str">
        <f>'1.8.C'!A1</f>
        <v>Figure 1.8.C. EMDE industrial production and manufacturing new export orders</v>
      </c>
    </row>
    <row r="47" spans="1:1">
      <c r="A47" s="4" t="str">
        <f>'1.8.D'!A1</f>
        <v>Figure 1.8.D. Private consumption around recessions in EMDEs excluding China</v>
      </c>
    </row>
    <row r="49" spans="1:1" ht="18">
      <c r="A49" s="1" t="s">
        <v>8</v>
      </c>
    </row>
    <row r="50" spans="1:1">
      <c r="A50" s="4" t="str">
        <f>'1.9.A'!A1</f>
        <v>Figure 1.9.A. Contributions to EMDE growth</v>
      </c>
    </row>
    <row r="51" spans="1:1">
      <c r="A51" s="4" t="str">
        <f>'1.9.B'!A1</f>
        <v>Figure 1.9.B. Deviation of investment from pre-pandemic trends</v>
      </c>
    </row>
    <row r="52" spans="1:1">
      <c r="A52" s="4" t="str">
        <f>'1.9.C'!A1</f>
        <v>Figure 1.9.C. Share of EMDEs with output in 2023 below/above pre-pandemic trends</v>
      </c>
    </row>
    <row r="53" spans="1:1">
      <c r="A53" s="4" t="str">
        <f>'1.9.D'!A1</f>
        <v>Figure 1.9.D. Deviation of output from pre-pandemic trends in 2023</v>
      </c>
    </row>
    <row r="54" spans="1:1">
      <c r="A54" s="19"/>
    </row>
    <row r="55" spans="1:1" ht="18">
      <c r="A55" s="1" t="s">
        <v>9</v>
      </c>
    </row>
    <row r="56" spans="1:1">
      <c r="A56" s="21" t="str">
        <f>'1.10.A'!A1</f>
        <v>Figure 1.10.A. Share of EMDEs with lower per capita GDP levels than in 2019</v>
      </c>
    </row>
    <row r="57" spans="1:1">
      <c r="A57" s="4" t="str">
        <f>'1.10.B'!A1</f>
        <v>Figure 1.10.B. Per capita income growth relative to advanced economies</v>
      </c>
    </row>
    <row r="58" spans="1:1">
      <c r="A58" s="4" t="str">
        <f>'1.10.C'!A1</f>
        <v>Figure 1.10.C. Share of EMDEs with per capita income growth slower than in advanced economies</v>
      </c>
    </row>
    <row r="59" spans="1:1">
      <c r="A59" s="4" t="str">
        <f>'1.10.D'!A1</f>
        <v>Figure 1.10.D. COVID-19 induced increases in income inequality</v>
      </c>
    </row>
  </sheetData>
  <hyperlinks>
    <hyperlink ref="A2" location="'1.1.A'!A1" display="'1.1.A'!A1" xr:uid="{3D1CB245-4514-415A-BF3C-C7691EB7A9C3}"/>
    <hyperlink ref="A15" location="'1.2.F'!A1" display="'1.2.F'!A1" xr:uid="{E6F1F665-983E-4B1A-935C-8EA9517CDAE1}"/>
    <hyperlink ref="A18" location="'1.3.A'!A1" display="'1.3.A'!A1" xr:uid="{8510EDD3-604B-4E86-9497-A2C76D8F89C1}"/>
    <hyperlink ref="A19" location="'1.3.B'!A1" display="'1.3.B'!A1" xr:uid="{1B801914-01F5-447E-B931-B5B18000E113}"/>
    <hyperlink ref="A22" location="'1.4.A'!A1" display="'1.4.A'!A1" xr:uid="{4915D238-C321-4F9A-B04F-954320DF00D1}"/>
    <hyperlink ref="A23" location="'1.4.B'!A1" display="'1.4.B'!A1" xr:uid="{517941F7-1138-4EEF-8B95-7F4381692495}"/>
    <hyperlink ref="A26" location="'1.5.A'!A1" display="'1.5.A'!A1" xr:uid="{C8250BE5-CD5D-4A73-BBA2-19385026E3A4}"/>
    <hyperlink ref="A27" location="'1.5.B'!A1" display="'1.5.B'!A1" xr:uid="{F178740A-CC93-43E5-8894-5320D8CDF384}"/>
    <hyperlink ref="A28" location="'1.5.C'!A1" display="'1.5.C'!A1" xr:uid="{04924BBF-74BF-450C-8F88-D914D9A18094}"/>
    <hyperlink ref="A29" location="'1.5.D'!A1" display="'1.5.D'!A1" xr:uid="{789A09D1-9649-4C3A-8E90-236BB8D74F13}"/>
    <hyperlink ref="A45" location="'1.8.B'!A1" display="Figure 1.8.B. Share of EMDEs with 2021 output above/below 2019 levels" xr:uid="{0FC21CAF-7E61-49BC-9EE0-D3C7FE3FCD75}"/>
    <hyperlink ref="A46" location="'1.8.C'!A1" display="Figure 1.8.C. Manufacturing indicators in EMDEs" xr:uid="{0391FF1D-17AB-48CB-B405-78C24032FF2B}"/>
    <hyperlink ref="A47" location="'1.8.D'!A1" display="Figure 1.8.D. Private consumption around recessions in EMDEs excluding China" xr:uid="{3A87A078-2AE0-4AD7-AFFE-3EDCA3999352}"/>
    <hyperlink ref="A50" location="'1.9.A'!A1" display="Figure 1.9.A. Contributions to EMDE growth" xr:uid="{E154F3A5-37D3-457E-9F46-1B4890012B8B}"/>
    <hyperlink ref="A51" location="'1.9.B'!A1" display="Figure 1.9.B. Deviation of investment from pre-pandemic trends" xr:uid="{8F390570-A2B8-4152-BE7F-0FBEC2BF0BAE}"/>
    <hyperlink ref="A52" location="'1.9.C'!A1" display="Figure 1.9.C. Share of EMDEs with output in 2023 below/above pre-pandemic trends" xr:uid="{F336ED00-8EFB-4AAF-A770-A80B62A4FF3F}"/>
    <hyperlink ref="A53" location="'1.9.D'!A1" display="Figure 1.9.D. Deviation of output from pre-pandemic trends in 2023 " xr:uid="{719954AF-E2E8-4E2B-B53A-B50A3F5AB022}"/>
    <hyperlink ref="A56" location="'1.10.A'!A1" display="Figure 1.10.A. Share of EMDEs with lower per capita GDP levels than in 2019 " xr:uid="{7C4E1348-943E-4DDB-A014-14E1405D7674}"/>
    <hyperlink ref="A57" location="'1.10.B'!A1" display="Figure 1.10.B. Per capita income growth relative to advanced economies " xr:uid="{E9D9397D-D405-4582-A789-D8CE30F0AE4E}"/>
    <hyperlink ref="A58" location="'1.10.C'!A1" display="Figure 1.10.C. Share of EMDEs with income per capita growth slower than in advanced economies " xr:uid="{242BCD8C-A3AB-4F62-A71A-8EA734A4CBC7}"/>
    <hyperlink ref="A59" location="'1.10.D'!A1" display="Figure 1.10.D. COVID-19 induced increases in income inequality " xr:uid="{572D4B6D-83EF-45ED-8BA9-4825485789F9}"/>
    <hyperlink ref="A38" location="'1.7.A'!A1" display="Figure 1.7.A. Pent-up demand in advanced economies" xr:uid="{8850862A-BA45-4644-BC01-077A5FF8C9B2}"/>
    <hyperlink ref="A39" location="'1.7.B'!A1" display="Figure 1.7.B. Investments in advanced economies around recent crises" xr:uid="{4AA4D2F8-1865-4C38-9C7B-BD8969C7E193}"/>
    <hyperlink ref="A40" location="'1.7.C'!A1" display="Figure 1.7.C. Labor market indicators in the United States" xr:uid="{F5E6903C-99CD-45B2-A428-0F4FE2DD8628}"/>
    <hyperlink ref="A41" location="'1.7.D'!A1" display="Figure 1.7.D. Exports, industrial production, and retail sales in China" xr:uid="{5BB5E51F-1B28-4815-A90A-E4560260F341}"/>
    <hyperlink ref="A44" location="'1.8.A'!A1" display="Figure 1.8.A. EMDE growth in 2021" xr:uid="{52C7937E-4785-4911-BF0F-CE34C1635926}"/>
    <hyperlink ref="A3" location="'1.1.B '!A1" display="'1.1.B '!A1" xr:uid="{D2FC0FF6-C2C8-4CD7-BE89-0656A39AC1D0}"/>
    <hyperlink ref="A4" location="'1.1.C'!A1" display="'1.1.C'!A1" xr:uid="{C869BFAB-F9B2-4EBE-9B86-69F6CA01E6A6}"/>
    <hyperlink ref="A5" location="'1.1.D'!A1" display="'1.1.D'!A1" xr:uid="{ABF1B4DA-91D6-4947-B26F-ECA62A0B1E20}"/>
    <hyperlink ref="A6" location="'1.1.E'!A1" display="'1.1.E'!A1" xr:uid="{A0BC8C1D-B06A-4DFA-9D35-2A0FAB696D8C}"/>
    <hyperlink ref="A7" location="'1.1.F'!A1" display="'1.1.F'!A1" xr:uid="{63772DAA-9AC6-441E-83C1-B88B98861B79}"/>
    <hyperlink ref="A11" location="'1.2.B'!A1" display="'1.2.B'!A1" xr:uid="{E8A7D382-6906-4AB6-B9CF-70504FDB08F5}"/>
    <hyperlink ref="A13" location="'1.2.D'!A1" display="'1.2.D'!A1" xr:uid="{EC200654-5CF3-4CD9-83E9-46448987D741}"/>
    <hyperlink ref="A14" location="'1.2.E'!A1" display="'1.2.E'!A1" xr:uid="{278E8666-6C2E-44E9-9108-E7801330C344}"/>
    <hyperlink ref="A10" location="'1.2.A'!A1" display="'1.2.A'!A1" xr:uid="{1601E6F1-4251-4290-BF44-2C501DE40A6D}"/>
    <hyperlink ref="A32" location="'1.6.A'!A1" display="Figure 1.6.A. Inflation surprises" xr:uid="{AE27DBB6-3E49-4A9A-8F7F-DF5D879F7EF8}"/>
    <hyperlink ref="A12" location="'1.2.C'!A1" display="'1.2.C'!A1" xr:uid="{54558881-9F68-4AFE-AC2B-B037479F9653}"/>
    <hyperlink ref="A33:A35" location="'1.6.A'!A1" display="Figure 1.6.A. Inflation surprises" xr:uid="{47C4E487-C5A4-40C1-83EE-D59F928D7970}"/>
    <hyperlink ref="A33" location="'1.6.B'!A1" display="'1.6.B'!A1" xr:uid="{277FC33F-15FF-4983-98B7-F2A88A862A0C}"/>
    <hyperlink ref="A34" location="'1.6.C'!A1" display="'1.6.C'!A1" xr:uid="{3FE7661D-008E-4766-B531-981D2A28E7C1}"/>
    <hyperlink ref="A35" location="'1.6.D'!A1" display="'1.6.D'!A1" xr:uid="{42DCCC4A-5C8B-46DC-8336-09A71218ED9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B70F-60BC-4776-819D-C07CC001D874}">
  <dimension ref="A1:T41"/>
  <sheetViews>
    <sheetView zoomScale="70" zoomScaleNormal="70" workbookViewId="0"/>
  </sheetViews>
  <sheetFormatPr defaultRowHeight="14"/>
  <cols>
    <col min="17" max="18" width="9" bestFit="1" customWidth="1"/>
    <col min="19" max="19" width="21.33203125" bestFit="1" customWidth="1"/>
    <col min="20" max="20" width="29.83203125" bestFit="1" customWidth="1"/>
  </cols>
  <sheetData>
    <row r="1" spans="1:20" ht="25">
      <c r="A1" s="3" t="s">
        <v>39</v>
      </c>
    </row>
    <row r="2" spans="1:20" ht="17.5">
      <c r="Q2" s="2"/>
      <c r="R2" s="2" t="s">
        <v>13</v>
      </c>
      <c r="S2" s="2" t="s">
        <v>14</v>
      </c>
      <c r="T2" s="2" t="s">
        <v>40</v>
      </c>
    </row>
    <row r="3" spans="1:20" ht="17.5">
      <c r="Q3" s="76">
        <v>43466</v>
      </c>
      <c r="R3" s="61">
        <v>6.5</v>
      </c>
      <c r="S3" s="61">
        <v>8.5</v>
      </c>
      <c r="T3" s="61">
        <v>6</v>
      </c>
    </row>
    <row r="4" spans="1:20" ht="17.5">
      <c r="Q4" s="76">
        <v>43497</v>
      </c>
      <c r="R4" s="61">
        <v>6.4</v>
      </c>
      <c r="S4" s="61">
        <v>8.3000000000000007</v>
      </c>
      <c r="T4" s="61">
        <v>6</v>
      </c>
    </row>
    <row r="5" spans="1:20" ht="17.5">
      <c r="Q5" s="76">
        <v>43525</v>
      </c>
      <c r="R5" s="61">
        <v>6.7</v>
      </c>
      <c r="S5" s="61">
        <v>8.9</v>
      </c>
      <c r="T5" s="61">
        <v>6</v>
      </c>
    </row>
    <row r="6" spans="1:20" ht="17.5">
      <c r="Q6" s="76">
        <v>43556</v>
      </c>
      <c r="R6" s="61">
        <v>6.8</v>
      </c>
      <c r="S6" s="61">
        <v>9.1</v>
      </c>
      <c r="T6" s="61">
        <v>6</v>
      </c>
    </row>
    <row r="7" spans="1:20" ht="17.5">
      <c r="Q7" s="76">
        <v>43586</v>
      </c>
      <c r="R7" s="61">
        <v>6.8</v>
      </c>
      <c r="S7" s="61">
        <v>8.9</v>
      </c>
      <c r="T7" s="61">
        <v>6</v>
      </c>
    </row>
    <row r="8" spans="1:20" ht="17.5">
      <c r="Q8" s="76">
        <v>43617</v>
      </c>
      <c r="R8" s="61">
        <v>6.6</v>
      </c>
      <c r="S8" s="61">
        <v>8.6</v>
      </c>
      <c r="T8" s="61">
        <v>6</v>
      </c>
    </row>
    <row r="9" spans="1:20" ht="17.5">
      <c r="Q9" s="76">
        <v>43647</v>
      </c>
      <c r="R9" s="61">
        <v>6.3</v>
      </c>
      <c r="S9" s="61">
        <v>8.1999999999999993</v>
      </c>
      <c r="T9" s="61">
        <v>6</v>
      </c>
    </row>
    <row r="10" spans="1:20" ht="17.5">
      <c r="Q10" s="76">
        <v>43678</v>
      </c>
      <c r="R10" s="61">
        <v>6.6</v>
      </c>
      <c r="S10" s="61">
        <v>8.6999999999999993</v>
      </c>
      <c r="T10" s="61">
        <v>6</v>
      </c>
    </row>
    <row r="11" spans="1:20" ht="17.5">
      <c r="Q11" s="76">
        <v>43709</v>
      </c>
      <c r="R11" s="61">
        <v>6.3</v>
      </c>
      <c r="S11" s="61">
        <v>8.1999999999999993</v>
      </c>
      <c r="T11" s="61">
        <v>6</v>
      </c>
    </row>
    <row r="12" spans="1:20" ht="17.5">
      <c r="Q12" s="76">
        <v>43739</v>
      </c>
      <c r="R12" s="61">
        <v>5.9</v>
      </c>
      <c r="S12" s="61">
        <v>7.5</v>
      </c>
      <c r="T12" s="61">
        <v>6</v>
      </c>
    </row>
    <row r="13" spans="1:20" ht="17.5">
      <c r="Q13" s="76">
        <v>43770</v>
      </c>
      <c r="R13" s="61">
        <v>5.8</v>
      </c>
      <c r="S13" s="61">
        <v>7.3</v>
      </c>
      <c r="T13" s="61">
        <v>6</v>
      </c>
    </row>
    <row r="14" spans="1:20" ht="17.5">
      <c r="Q14" s="76">
        <v>43800</v>
      </c>
      <c r="R14" s="61">
        <v>5.5</v>
      </c>
      <c r="S14" s="61">
        <v>6.8</v>
      </c>
      <c r="T14" s="61">
        <v>6</v>
      </c>
    </row>
    <row r="15" spans="1:20" ht="17.5">
      <c r="Q15" s="76">
        <v>43831</v>
      </c>
      <c r="R15" s="61">
        <v>5.3</v>
      </c>
      <c r="S15" s="61">
        <v>6.5</v>
      </c>
      <c r="T15" s="61">
        <v>6</v>
      </c>
    </row>
    <row r="16" spans="1:20" ht="17.5">
      <c r="Q16" s="76">
        <v>43862</v>
      </c>
      <c r="R16" s="61">
        <v>5</v>
      </c>
      <c r="S16" s="61">
        <v>6</v>
      </c>
      <c r="T16" s="61">
        <v>6</v>
      </c>
    </row>
    <row r="17" spans="17:20" ht="17.5">
      <c r="Q17" s="76">
        <v>43891</v>
      </c>
      <c r="R17" s="61">
        <v>4.7</v>
      </c>
      <c r="S17" s="61">
        <v>5.4</v>
      </c>
      <c r="T17" s="61">
        <v>6</v>
      </c>
    </row>
    <row r="18" spans="17:20" ht="17.5">
      <c r="Q18" s="76">
        <v>43922</v>
      </c>
      <c r="R18" s="61">
        <v>4.5</v>
      </c>
      <c r="S18" s="61">
        <v>5.2</v>
      </c>
      <c r="T18" s="61">
        <v>6</v>
      </c>
    </row>
    <row r="19" spans="17:20" ht="17.5">
      <c r="Q19" s="76">
        <v>43952</v>
      </c>
      <c r="R19" s="61">
        <v>4.3</v>
      </c>
      <c r="S19" s="61">
        <v>4.8</v>
      </c>
      <c r="T19" s="61">
        <v>6</v>
      </c>
    </row>
    <row r="20" spans="17:20" ht="17.5">
      <c r="Q20" s="76">
        <v>43983</v>
      </c>
      <c r="R20" s="61">
        <v>4.2</v>
      </c>
      <c r="S20" s="61">
        <v>4.5</v>
      </c>
      <c r="T20" s="61">
        <v>6</v>
      </c>
    </row>
    <row r="21" spans="17:20" ht="17.5">
      <c r="Q21" s="76">
        <v>44013</v>
      </c>
      <c r="R21" s="61">
        <v>4.0999999999999996</v>
      </c>
      <c r="S21" s="61">
        <v>4.4000000000000004</v>
      </c>
      <c r="T21" s="61">
        <v>6</v>
      </c>
    </row>
    <row r="22" spans="17:20" ht="17.5">
      <c r="Q22" s="76">
        <v>44044</v>
      </c>
      <c r="R22" s="61">
        <v>4.0999999999999996</v>
      </c>
      <c r="S22" s="61">
        <v>4.4000000000000004</v>
      </c>
      <c r="T22" s="61">
        <v>6</v>
      </c>
    </row>
    <row r="23" spans="17:20" ht="17.5">
      <c r="Q23" s="76">
        <v>44075</v>
      </c>
      <c r="R23" s="61">
        <v>4.2</v>
      </c>
      <c r="S23" s="61">
        <v>4.5</v>
      </c>
      <c r="T23" s="61">
        <v>6</v>
      </c>
    </row>
    <row r="24" spans="17:20" ht="17.5">
      <c r="Q24" s="76">
        <v>44105</v>
      </c>
      <c r="R24" s="61">
        <v>4.0999999999999996</v>
      </c>
      <c r="S24" s="61">
        <v>4.4000000000000004</v>
      </c>
      <c r="T24" s="61">
        <v>6</v>
      </c>
    </row>
    <row r="25" spans="17:20" ht="17.5">
      <c r="Q25" s="76">
        <v>44136</v>
      </c>
      <c r="R25" s="61">
        <v>4.3</v>
      </c>
      <c r="S25" s="61">
        <v>4.8</v>
      </c>
      <c r="T25" s="61">
        <v>6</v>
      </c>
    </row>
    <row r="26" spans="17:20" ht="17.5">
      <c r="Q26" s="76">
        <v>44166</v>
      </c>
      <c r="R26" s="61">
        <v>4.4000000000000004</v>
      </c>
      <c r="S26" s="61">
        <v>4.9000000000000004</v>
      </c>
      <c r="T26" s="61">
        <v>6</v>
      </c>
    </row>
    <row r="27" spans="17:20" ht="17.5">
      <c r="Q27" s="76">
        <v>44197</v>
      </c>
      <c r="R27" s="61">
        <v>4.4000000000000004</v>
      </c>
      <c r="S27" s="61">
        <v>5</v>
      </c>
      <c r="T27" s="61">
        <v>6</v>
      </c>
    </row>
    <row r="28" spans="17:20" ht="17.5">
      <c r="Q28" s="76">
        <v>44228</v>
      </c>
      <c r="R28" s="61">
        <v>4.4000000000000004</v>
      </c>
      <c r="S28" s="61">
        <v>4.9000000000000004</v>
      </c>
      <c r="T28" s="61">
        <v>6</v>
      </c>
    </row>
    <row r="29" spans="17:20" ht="17.5">
      <c r="Q29" s="76">
        <v>44256</v>
      </c>
      <c r="R29" s="61">
        <v>4.5</v>
      </c>
      <c r="S29" s="61">
        <v>5.2</v>
      </c>
      <c r="T29" s="61">
        <v>6</v>
      </c>
    </row>
    <row r="30" spans="17:20" ht="17.5">
      <c r="Q30" s="76">
        <v>44287</v>
      </c>
      <c r="R30" s="61">
        <v>4.5999999999999996</v>
      </c>
      <c r="S30" s="61">
        <v>5.3</v>
      </c>
      <c r="T30" s="61">
        <v>6</v>
      </c>
    </row>
    <row r="31" spans="17:20" ht="17.5">
      <c r="Q31" s="76">
        <v>44317</v>
      </c>
      <c r="R31" s="61">
        <v>4.5999999999999996</v>
      </c>
      <c r="S31" s="61">
        <v>5.4</v>
      </c>
      <c r="T31" s="61">
        <v>6</v>
      </c>
    </row>
    <row r="32" spans="17:20" ht="17.5">
      <c r="Q32" s="76">
        <v>44348</v>
      </c>
      <c r="R32" s="61">
        <v>4.7</v>
      </c>
      <c r="S32" s="61">
        <v>5.6</v>
      </c>
      <c r="T32" s="61">
        <v>6</v>
      </c>
    </row>
    <row r="33" spans="1:20" ht="17.5">
      <c r="Q33" s="76">
        <v>44378</v>
      </c>
      <c r="R33" s="61">
        <v>4.8</v>
      </c>
      <c r="S33" s="61">
        <v>5.7</v>
      </c>
      <c r="T33" s="61">
        <v>6</v>
      </c>
    </row>
    <row r="34" spans="1:20" ht="17.5">
      <c r="A34" s="35" t="s">
        <v>41</v>
      </c>
      <c r="Q34" s="76">
        <v>44409</v>
      </c>
      <c r="R34" s="61">
        <v>4.9000000000000004</v>
      </c>
      <c r="S34" s="61">
        <v>5.9</v>
      </c>
      <c r="T34" s="61">
        <v>6</v>
      </c>
    </row>
    <row r="35" spans="1:20" ht="17.5">
      <c r="A35" s="95" t="s">
        <v>42</v>
      </c>
      <c r="B35" s="95"/>
      <c r="C35" s="95"/>
      <c r="D35" s="95"/>
      <c r="E35" s="95"/>
      <c r="F35" s="95"/>
      <c r="G35" s="95"/>
      <c r="H35" s="95"/>
      <c r="I35" s="95"/>
      <c r="J35" s="95"/>
      <c r="K35" s="95"/>
      <c r="L35" s="95"/>
      <c r="M35" s="95"/>
      <c r="N35" s="95"/>
      <c r="Q35" s="76">
        <v>44440</v>
      </c>
      <c r="R35" s="61">
        <v>4.9000000000000004</v>
      </c>
      <c r="S35" s="61">
        <v>6</v>
      </c>
      <c r="T35" s="61">
        <v>6</v>
      </c>
    </row>
    <row r="36" spans="1:20" ht="17.5">
      <c r="A36" s="95"/>
      <c r="B36" s="95"/>
      <c r="C36" s="95"/>
      <c r="D36" s="95"/>
      <c r="E36" s="95"/>
      <c r="F36" s="95"/>
      <c r="G36" s="95"/>
      <c r="H36" s="95"/>
      <c r="I36" s="95"/>
      <c r="J36" s="95"/>
      <c r="K36" s="95"/>
      <c r="L36" s="95"/>
      <c r="M36" s="95"/>
      <c r="N36" s="95"/>
      <c r="Q36" s="76">
        <v>44470</v>
      </c>
      <c r="R36" s="61">
        <v>5</v>
      </c>
      <c r="S36" s="61">
        <v>6.2</v>
      </c>
      <c r="T36" s="61">
        <v>6</v>
      </c>
    </row>
    <row r="37" spans="1:20" ht="17.5">
      <c r="A37" s="95"/>
      <c r="B37" s="95"/>
      <c r="C37" s="95"/>
      <c r="D37" s="95"/>
      <c r="E37" s="95"/>
      <c r="F37" s="95"/>
      <c r="G37" s="95"/>
      <c r="H37" s="95"/>
      <c r="I37" s="95"/>
      <c r="J37" s="95"/>
      <c r="K37" s="95"/>
      <c r="L37" s="95"/>
      <c r="M37" s="95"/>
      <c r="N37" s="95"/>
      <c r="Q37" s="76">
        <v>44501</v>
      </c>
      <c r="R37" s="61">
        <v>5</v>
      </c>
      <c r="S37" s="61">
        <v>6.2</v>
      </c>
      <c r="T37" s="61">
        <v>6</v>
      </c>
    </row>
    <row r="38" spans="1:20" ht="17.5" customHeight="1">
      <c r="A38" s="41" t="s">
        <v>15</v>
      </c>
      <c r="Q38" s="76">
        <v>44531</v>
      </c>
      <c r="R38" s="61">
        <v>5.2</v>
      </c>
      <c r="S38" s="61">
        <v>6.6</v>
      </c>
      <c r="T38" s="61">
        <v>6</v>
      </c>
    </row>
    <row r="39" spans="1:20" ht="14.15" customHeight="1"/>
    <row r="40" spans="1:20" ht="14.15" customHeight="1"/>
    <row r="41" spans="1:20">
      <c r="B41" s="43"/>
      <c r="C41" s="43"/>
      <c r="D41" s="43"/>
      <c r="E41" s="43"/>
      <c r="F41" s="43"/>
      <c r="G41" s="43"/>
      <c r="H41" s="43"/>
      <c r="I41" s="43"/>
      <c r="J41" s="43"/>
      <c r="K41" s="43"/>
      <c r="L41" s="43"/>
      <c r="M41" s="43"/>
      <c r="N41" s="43"/>
    </row>
  </sheetData>
  <mergeCells count="1">
    <mergeCell ref="A35:N37"/>
  </mergeCells>
  <hyperlinks>
    <hyperlink ref="A38" location="'Read Me'!A1" display="Return to Read Me" xr:uid="{5B2ED2ED-48AE-4D56-880F-CC2C3A72329F}"/>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F3F2A-1B9A-4E73-A47B-2C4FD5963BAF}">
  <dimension ref="A1:W41"/>
  <sheetViews>
    <sheetView zoomScale="70" zoomScaleNormal="70" workbookViewId="0"/>
  </sheetViews>
  <sheetFormatPr defaultRowHeight="17.5"/>
  <cols>
    <col min="17" max="17" width="31" style="60" bestFit="1" customWidth="1"/>
    <col min="18" max="22" width="6.58203125" style="60" bestFit="1" customWidth="1"/>
    <col min="23" max="23" width="9" style="60"/>
  </cols>
  <sheetData>
    <row r="1" spans="1:22" ht="25">
      <c r="A1" s="3" t="s">
        <v>43</v>
      </c>
    </row>
    <row r="2" spans="1:22">
      <c r="Q2" s="7"/>
      <c r="R2" s="7">
        <v>2019</v>
      </c>
      <c r="S2" s="7">
        <v>2020</v>
      </c>
      <c r="T2" s="7">
        <v>2021</v>
      </c>
      <c r="U2" s="7">
        <v>2022</v>
      </c>
      <c r="V2" s="7">
        <v>2023</v>
      </c>
    </row>
    <row r="3" spans="1:22">
      <c r="Q3" s="77" t="s">
        <v>44</v>
      </c>
      <c r="R3" s="79">
        <v>0</v>
      </c>
      <c r="S3" s="79">
        <v>-3.2</v>
      </c>
      <c r="T3" s="79">
        <v>-1.4</v>
      </c>
      <c r="U3" s="79">
        <v>-0.7</v>
      </c>
      <c r="V3" s="79">
        <v>-0.2</v>
      </c>
    </row>
    <row r="4" spans="1:22">
      <c r="Q4" s="78" t="s">
        <v>45</v>
      </c>
      <c r="R4" s="80">
        <v>0.7</v>
      </c>
      <c r="S4" s="80">
        <v>3.2</v>
      </c>
      <c r="T4" s="80">
        <v>-1.8</v>
      </c>
      <c r="U4" s="80">
        <v>-0.7</v>
      </c>
      <c r="V4" s="80">
        <v>-0.5</v>
      </c>
    </row>
    <row r="5" spans="1:22" ht="4.1500000000000004" customHeight="1">
      <c r="Q5" s="7"/>
      <c r="R5" s="80"/>
      <c r="S5" s="80"/>
      <c r="T5" s="80"/>
      <c r="U5" s="80">
        <v>4</v>
      </c>
      <c r="V5" s="80">
        <v>4</v>
      </c>
    </row>
    <row r="6" spans="1:22" ht="4.1500000000000004" customHeight="1">
      <c r="Q6" s="7"/>
      <c r="R6" s="80"/>
      <c r="S6" s="80"/>
      <c r="T6" s="80"/>
      <c r="U6" s="80">
        <v>-4</v>
      </c>
      <c r="V6" s="80">
        <v>-4</v>
      </c>
    </row>
    <row r="35" spans="1:14" ht="17.149999999999999" customHeight="1">
      <c r="A35" s="35" t="s">
        <v>225</v>
      </c>
      <c r="B35" s="58"/>
      <c r="C35" s="58"/>
      <c r="D35" s="58"/>
      <c r="E35" s="58"/>
      <c r="F35" s="58"/>
      <c r="G35" s="58"/>
      <c r="H35" s="58"/>
      <c r="I35" s="58"/>
      <c r="J35" s="58"/>
      <c r="K35" s="58"/>
      <c r="L35" s="58"/>
      <c r="M35" s="58"/>
      <c r="N35" s="58"/>
    </row>
    <row r="36" spans="1:14" ht="14.15" customHeight="1">
      <c r="A36" s="95" t="s">
        <v>224</v>
      </c>
      <c r="B36" s="95"/>
      <c r="C36" s="95"/>
      <c r="D36" s="95"/>
      <c r="E36" s="95"/>
      <c r="F36" s="95"/>
      <c r="G36" s="95"/>
      <c r="H36" s="95"/>
      <c r="I36" s="95"/>
      <c r="J36" s="95"/>
      <c r="K36" s="95"/>
      <c r="L36" s="95"/>
      <c r="M36" s="95"/>
      <c r="N36" s="95"/>
    </row>
    <row r="37" spans="1:14" ht="14.15" customHeight="1">
      <c r="A37" s="95"/>
      <c r="B37" s="95"/>
      <c r="C37" s="95"/>
      <c r="D37" s="95"/>
      <c r="E37" s="95"/>
      <c r="F37" s="95"/>
      <c r="G37" s="95"/>
      <c r="H37" s="95"/>
      <c r="I37" s="95"/>
      <c r="J37" s="95"/>
      <c r="K37" s="95"/>
      <c r="L37" s="95"/>
      <c r="M37" s="95"/>
      <c r="N37" s="95"/>
    </row>
    <row r="38" spans="1:14" ht="14.15" customHeight="1">
      <c r="A38" s="95"/>
      <c r="B38" s="95"/>
      <c r="C38" s="95"/>
      <c r="D38" s="95"/>
      <c r="E38" s="95"/>
      <c r="F38" s="95"/>
      <c r="G38" s="95"/>
      <c r="H38" s="95"/>
      <c r="I38" s="95"/>
      <c r="J38" s="95"/>
      <c r="K38" s="95"/>
      <c r="L38" s="95"/>
      <c r="M38" s="95"/>
      <c r="N38" s="95"/>
    </row>
    <row r="39" spans="1:14" ht="14.15" customHeight="1">
      <c r="A39" s="95"/>
      <c r="B39" s="95"/>
      <c r="C39" s="95"/>
      <c r="D39" s="95"/>
      <c r="E39" s="95"/>
      <c r="F39" s="95"/>
      <c r="G39" s="95"/>
      <c r="H39" s="95"/>
      <c r="I39" s="95"/>
      <c r="J39" s="95"/>
      <c r="K39" s="95"/>
      <c r="L39" s="95"/>
      <c r="M39" s="95"/>
      <c r="N39" s="95"/>
    </row>
    <row r="40" spans="1:14" ht="17.5" customHeight="1">
      <c r="A40" s="95"/>
      <c r="B40" s="95"/>
      <c r="C40" s="95"/>
      <c r="D40" s="95"/>
      <c r="E40" s="95"/>
      <c r="F40" s="95"/>
      <c r="G40" s="95"/>
      <c r="H40" s="95"/>
      <c r="I40" s="95"/>
      <c r="J40" s="95"/>
      <c r="K40" s="95"/>
      <c r="L40" s="95"/>
      <c r="M40" s="95"/>
      <c r="N40" s="95"/>
    </row>
    <row r="41" spans="1:14">
      <c r="A41" s="41" t="s">
        <v>15</v>
      </c>
    </row>
  </sheetData>
  <mergeCells count="1">
    <mergeCell ref="A36:N40"/>
  </mergeCells>
  <hyperlinks>
    <hyperlink ref="A41" location="'Read Me'!A1" display="Return to Read Me" xr:uid="{1909F57F-6E28-45F8-B6A5-34F64CFEE86E}"/>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2E6D1-3517-47D4-A2A2-FD3A16F87AF5}">
  <dimension ref="A1:S45"/>
  <sheetViews>
    <sheetView zoomScale="70" zoomScaleNormal="70" workbookViewId="0"/>
  </sheetViews>
  <sheetFormatPr defaultColWidth="8.58203125" defaultRowHeight="14"/>
  <cols>
    <col min="1" max="16" width="8.58203125" style="43"/>
    <col min="17" max="17" width="9.58203125" style="43" bestFit="1" customWidth="1"/>
    <col min="18" max="18" width="23.58203125" style="43" bestFit="1" customWidth="1"/>
    <col min="19" max="19" width="9" style="43" bestFit="1" customWidth="1"/>
    <col min="20" max="16384" width="8.58203125" style="43"/>
  </cols>
  <sheetData>
    <row r="1" spans="1:19" ht="25">
      <c r="A1" s="42" t="s">
        <v>46</v>
      </c>
    </row>
    <row r="2" spans="1:19" ht="17.5">
      <c r="Q2" s="35"/>
      <c r="R2" s="35" t="s">
        <v>12</v>
      </c>
      <c r="S2" s="35" t="s">
        <v>13</v>
      </c>
    </row>
    <row r="3" spans="1:19" ht="17.5">
      <c r="Q3" s="53" t="s">
        <v>47</v>
      </c>
      <c r="R3" s="54">
        <v>111.1</v>
      </c>
      <c r="S3" s="54">
        <v>64.3</v>
      </c>
    </row>
    <row r="4" spans="1:19" ht="17.5">
      <c r="Q4" s="53" t="s">
        <v>48</v>
      </c>
      <c r="R4" s="54">
        <v>171</v>
      </c>
      <c r="S4" s="54">
        <v>118.3</v>
      </c>
    </row>
    <row r="5" spans="1:19" ht="17.5">
      <c r="Q5" s="53" t="s">
        <v>49</v>
      </c>
      <c r="R5" s="54">
        <v>432.7</v>
      </c>
      <c r="S5" s="54">
        <v>419.6</v>
      </c>
    </row>
    <row r="6" spans="1:19" ht="17.5">
      <c r="Q6" s="53" t="s">
        <v>50</v>
      </c>
      <c r="R6" s="54">
        <v>673.5</v>
      </c>
      <c r="S6" s="54">
        <v>268.5</v>
      </c>
    </row>
    <row r="7" spans="1:19" ht="17.5">
      <c r="Q7" s="53" t="s">
        <v>51</v>
      </c>
      <c r="R7" s="54">
        <v>791.5</v>
      </c>
      <c r="S7" s="54">
        <v>589.5</v>
      </c>
    </row>
    <row r="39" spans="1:15" ht="17.5">
      <c r="B39" s="35"/>
      <c r="C39" s="35"/>
      <c r="D39" s="35"/>
      <c r="E39" s="35"/>
      <c r="F39" s="35"/>
      <c r="G39" s="35"/>
      <c r="H39" s="35"/>
      <c r="I39" s="35"/>
      <c r="J39" s="35"/>
      <c r="K39" s="35"/>
      <c r="L39" s="35"/>
      <c r="M39" s="35"/>
      <c r="N39" s="35"/>
      <c r="O39" s="35"/>
    </row>
    <row r="40" spans="1:15" ht="17.149999999999999" customHeight="1">
      <c r="A40" s="35" t="s">
        <v>226</v>
      </c>
      <c r="B40" s="58"/>
      <c r="C40" s="58"/>
      <c r="D40" s="58"/>
      <c r="E40" s="58"/>
      <c r="F40" s="58"/>
      <c r="G40" s="58"/>
      <c r="H40" s="58"/>
      <c r="I40" s="58"/>
      <c r="J40" s="58"/>
      <c r="K40" s="58"/>
      <c r="L40" s="58"/>
      <c r="M40" s="58"/>
      <c r="N40" s="58"/>
      <c r="O40" s="58"/>
    </row>
    <row r="41" spans="1:15" ht="14.15" customHeight="1">
      <c r="A41" s="95" t="s">
        <v>52</v>
      </c>
      <c r="B41" s="95"/>
      <c r="C41" s="95"/>
      <c r="D41" s="95"/>
      <c r="E41" s="95"/>
      <c r="F41" s="95"/>
      <c r="G41" s="95"/>
      <c r="H41" s="95"/>
      <c r="I41" s="95"/>
      <c r="J41" s="95"/>
      <c r="K41" s="95"/>
      <c r="L41" s="95"/>
      <c r="M41" s="95"/>
      <c r="N41" s="95"/>
      <c r="O41" s="58"/>
    </row>
    <row r="42" spans="1:15" ht="14.15" customHeight="1">
      <c r="A42" s="95"/>
      <c r="B42" s="95"/>
      <c r="C42" s="95"/>
      <c r="D42" s="95"/>
      <c r="E42" s="95"/>
      <c r="F42" s="95"/>
      <c r="G42" s="95"/>
      <c r="H42" s="95"/>
      <c r="I42" s="95"/>
      <c r="J42" s="95"/>
      <c r="K42" s="95"/>
      <c r="L42" s="95"/>
      <c r="M42" s="95"/>
      <c r="N42" s="95"/>
      <c r="O42" s="58"/>
    </row>
    <row r="43" spans="1:15" ht="14.15" customHeight="1">
      <c r="A43" s="95"/>
      <c r="B43" s="95"/>
      <c r="C43" s="95"/>
      <c r="D43" s="95"/>
      <c r="E43" s="95"/>
      <c r="F43" s="95"/>
      <c r="G43" s="95"/>
      <c r="H43" s="95"/>
      <c r="I43" s="95"/>
      <c r="J43" s="95"/>
      <c r="K43" s="95"/>
      <c r="L43" s="95"/>
      <c r="M43" s="95"/>
      <c r="N43" s="95"/>
      <c r="O43" s="58"/>
    </row>
    <row r="44" spans="1:15" ht="13" customHeight="1">
      <c r="A44" s="95"/>
      <c r="B44" s="95"/>
      <c r="C44" s="95"/>
      <c r="D44" s="95"/>
      <c r="E44" s="95"/>
      <c r="F44" s="95"/>
      <c r="G44" s="95"/>
      <c r="H44" s="95"/>
      <c r="I44" s="95"/>
      <c r="J44" s="95"/>
      <c r="K44" s="95"/>
      <c r="L44" s="95"/>
      <c r="M44" s="95"/>
      <c r="N44" s="95"/>
    </row>
    <row r="45" spans="1:15" ht="17.5">
      <c r="A45" s="41" t="s">
        <v>15</v>
      </c>
    </row>
  </sheetData>
  <mergeCells count="1">
    <mergeCell ref="A41:N44"/>
  </mergeCells>
  <hyperlinks>
    <hyperlink ref="A45" location="'Read Me'!A1" display="Return to Read Me" xr:uid="{C7BD09B4-6A25-48F5-A3B1-672D014312AC}"/>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4777-F8AC-45DE-A0E1-3B3135789EDF}">
  <dimension ref="A1:U43"/>
  <sheetViews>
    <sheetView zoomScale="70" zoomScaleNormal="70" workbookViewId="0"/>
  </sheetViews>
  <sheetFormatPr defaultColWidth="8.58203125" defaultRowHeight="17.5"/>
  <cols>
    <col min="1" max="16" width="8.58203125" style="2"/>
    <col min="17" max="17" width="11.5" style="2" bestFit="1" customWidth="1"/>
    <col min="18" max="18" width="12.58203125" style="2" bestFit="1" customWidth="1"/>
    <col min="19" max="19" width="33.33203125" style="2" bestFit="1" customWidth="1"/>
    <col min="20" max="20" width="35.25" style="2" bestFit="1" customWidth="1"/>
    <col min="21" max="21" width="19.25" style="2" bestFit="1" customWidth="1"/>
    <col min="22" max="16384" width="8.58203125" style="2"/>
  </cols>
  <sheetData>
    <row r="1" spans="1:21" ht="25">
      <c r="A1" s="3" t="s">
        <v>53</v>
      </c>
    </row>
    <row r="2" spans="1:21">
      <c r="Q2" s="5"/>
      <c r="R2" s="5"/>
      <c r="S2" s="5" t="s">
        <v>54</v>
      </c>
      <c r="T2" s="2" t="s">
        <v>55</v>
      </c>
      <c r="U2" s="2" t="s">
        <v>56</v>
      </c>
    </row>
    <row r="3" spans="1:21">
      <c r="Q3" s="5" t="s">
        <v>57</v>
      </c>
      <c r="R3" s="5" t="s">
        <v>58</v>
      </c>
      <c r="S3" s="61">
        <v>25.500000000000007</v>
      </c>
      <c r="T3" s="61">
        <v>7.7000000000000028</v>
      </c>
      <c r="U3" s="61">
        <v>17.800000000000004</v>
      </c>
    </row>
    <row r="4" spans="1:21">
      <c r="Q4" s="5"/>
      <c r="R4" s="5" t="s">
        <v>59</v>
      </c>
      <c r="S4" s="61">
        <v>20.200000000000003</v>
      </c>
      <c r="T4" s="61">
        <v>9.8999999999999915</v>
      </c>
      <c r="U4" s="61">
        <v>10.300000000000011</v>
      </c>
    </row>
    <row r="5" spans="1:21">
      <c r="Q5" s="5" t="s">
        <v>60</v>
      </c>
      <c r="R5" s="5" t="s">
        <v>61</v>
      </c>
      <c r="S5" s="61">
        <v>25.300000000000004</v>
      </c>
      <c r="T5" s="61">
        <v>11.100000000000001</v>
      </c>
      <c r="U5" s="61">
        <v>14.200000000000005</v>
      </c>
    </row>
    <row r="6" spans="1:21">
      <c r="Q6" s="5"/>
      <c r="R6" s="5" t="s">
        <v>62</v>
      </c>
      <c r="S6" s="61">
        <v>21.700000000000003</v>
      </c>
      <c r="T6" s="61">
        <v>8.5</v>
      </c>
      <c r="U6" s="61">
        <v>13.200000000000001</v>
      </c>
    </row>
    <row r="7" spans="1:21">
      <c r="Q7" s="5" t="s">
        <v>63</v>
      </c>
      <c r="R7" s="5" t="s">
        <v>64</v>
      </c>
      <c r="S7" s="61">
        <v>26.299999999999997</v>
      </c>
      <c r="T7" s="61">
        <v>8.6000000000000014</v>
      </c>
      <c r="U7" s="61">
        <v>17.699999999999992</v>
      </c>
    </row>
    <row r="8" spans="1:21">
      <c r="Q8" s="5"/>
      <c r="R8" s="5" t="s">
        <v>65</v>
      </c>
      <c r="S8" s="61">
        <v>12.099999999999994</v>
      </c>
      <c r="T8" s="61">
        <v>7.0000000000000009</v>
      </c>
      <c r="U8" s="61">
        <v>5.0999999999999934</v>
      </c>
    </row>
    <row r="9" spans="1:21">
      <c r="Q9" s="5" t="s">
        <v>66</v>
      </c>
      <c r="R9" s="5" t="s">
        <v>67</v>
      </c>
      <c r="S9" s="61">
        <v>32.599999999999994</v>
      </c>
      <c r="T9" s="61">
        <v>10.799999999999997</v>
      </c>
      <c r="U9" s="61">
        <v>21.799999999999997</v>
      </c>
    </row>
    <row r="10" spans="1:21">
      <c r="Q10" s="5"/>
      <c r="R10" s="5" t="s">
        <v>68</v>
      </c>
      <c r="S10" s="61">
        <v>29.299999999999997</v>
      </c>
      <c r="T10" s="61">
        <v>8.7000000000000028</v>
      </c>
      <c r="U10" s="61">
        <v>20.599999999999994</v>
      </c>
    </row>
    <row r="33" spans="1:14" s="60" customFormat="1"/>
    <row r="34" spans="1:14" ht="17.5" customHeight="1">
      <c r="A34" s="2" t="s">
        <v>69</v>
      </c>
      <c r="B34" s="65"/>
      <c r="C34" s="65"/>
      <c r="D34" s="65"/>
      <c r="E34" s="65"/>
      <c r="F34" s="65"/>
      <c r="G34" s="65"/>
      <c r="H34" s="65"/>
      <c r="I34" s="65"/>
      <c r="J34" s="65"/>
      <c r="K34" s="65"/>
      <c r="L34" s="65"/>
      <c r="M34" s="65"/>
      <c r="N34" s="65"/>
    </row>
    <row r="35" spans="1:14">
      <c r="A35" s="95" t="s">
        <v>70</v>
      </c>
      <c r="B35" s="95"/>
      <c r="C35" s="95"/>
      <c r="D35" s="95"/>
      <c r="E35" s="95"/>
      <c r="F35" s="95"/>
      <c r="G35" s="95"/>
      <c r="H35" s="95"/>
      <c r="I35" s="95"/>
      <c r="J35" s="95"/>
      <c r="K35" s="95"/>
      <c r="L35" s="95"/>
      <c r="M35" s="95"/>
      <c r="N35" s="95"/>
    </row>
    <row r="36" spans="1:14">
      <c r="A36" s="95"/>
      <c r="B36" s="95"/>
      <c r="C36" s="95"/>
      <c r="D36" s="95"/>
      <c r="E36" s="95"/>
      <c r="F36" s="95"/>
      <c r="G36" s="95"/>
      <c r="H36" s="95"/>
      <c r="I36" s="95"/>
      <c r="J36" s="95"/>
      <c r="K36" s="95"/>
      <c r="L36" s="95"/>
      <c r="M36" s="95"/>
      <c r="N36" s="95"/>
    </row>
    <row r="37" spans="1:14">
      <c r="A37" s="4" t="s">
        <v>15</v>
      </c>
    </row>
    <row r="38" spans="1:14" ht="14.15" customHeight="1">
      <c r="A38" s="7"/>
      <c r="B38" s="7"/>
      <c r="C38" s="7"/>
      <c r="D38" s="7"/>
      <c r="E38" s="7"/>
      <c r="F38" s="7"/>
      <c r="G38" s="7"/>
      <c r="H38" s="7"/>
      <c r="I38" s="7"/>
      <c r="J38" s="7"/>
      <c r="K38" s="7"/>
      <c r="L38" s="7"/>
      <c r="M38" s="7"/>
      <c r="N38" s="7"/>
    </row>
    <row r="39" spans="1:14" ht="14.15" customHeight="1">
      <c r="A39" s="7"/>
      <c r="B39" s="7"/>
      <c r="C39" s="7"/>
      <c r="D39" s="7"/>
      <c r="E39" s="7"/>
      <c r="F39" s="7"/>
      <c r="G39" s="7"/>
      <c r="H39" s="7"/>
      <c r="I39" s="7"/>
      <c r="J39" s="7"/>
      <c r="K39" s="7"/>
      <c r="L39" s="7"/>
      <c r="M39" s="7"/>
      <c r="N39" s="7"/>
    </row>
    <row r="40" spans="1:14">
      <c r="A40" s="7"/>
      <c r="B40" s="7"/>
      <c r="C40" s="7"/>
      <c r="D40" s="7"/>
      <c r="E40" s="7"/>
      <c r="F40" s="7"/>
      <c r="G40" s="7"/>
      <c r="H40" s="7"/>
      <c r="I40" s="7"/>
      <c r="J40" s="7"/>
      <c r="K40" s="7"/>
      <c r="L40" s="7"/>
      <c r="M40" s="7"/>
      <c r="N40" s="7"/>
    </row>
    <row r="41" spans="1:14" ht="17.5" customHeight="1">
      <c r="B41" s="6"/>
      <c r="C41" s="6"/>
      <c r="D41" s="6"/>
      <c r="E41" s="6"/>
      <c r="F41" s="6"/>
      <c r="G41" s="6"/>
      <c r="H41" s="6"/>
      <c r="I41" s="6"/>
      <c r="J41" s="6"/>
      <c r="K41" s="6"/>
      <c r="L41" s="6"/>
      <c r="M41" s="6"/>
      <c r="N41" s="6"/>
    </row>
    <row r="42" spans="1:14" ht="14.15" customHeight="1">
      <c r="A42" s="6"/>
      <c r="B42" s="6"/>
      <c r="C42" s="6"/>
      <c r="D42" s="6"/>
      <c r="E42" s="6"/>
      <c r="F42" s="6"/>
      <c r="G42" s="6"/>
      <c r="H42" s="6"/>
      <c r="I42" s="6"/>
      <c r="J42" s="6"/>
      <c r="K42" s="6"/>
      <c r="L42" s="6"/>
      <c r="M42" s="6"/>
      <c r="N42" s="6"/>
    </row>
    <row r="43" spans="1:14" ht="14.15" customHeight="1">
      <c r="A43" s="6"/>
      <c r="B43" s="6"/>
      <c r="C43" s="6"/>
      <c r="D43" s="6"/>
      <c r="E43" s="6"/>
      <c r="F43" s="6"/>
      <c r="G43" s="6"/>
      <c r="H43" s="6"/>
      <c r="I43" s="6"/>
      <c r="J43" s="6"/>
      <c r="K43" s="6"/>
      <c r="L43" s="6"/>
      <c r="M43" s="6"/>
      <c r="N43" s="6"/>
    </row>
  </sheetData>
  <mergeCells count="1">
    <mergeCell ref="A35:N36"/>
  </mergeCells>
  <hyperlinks>
    <hyperlink ref="A37" location="'Read Me'!A1" display="Return to Read Me" xr:uid="{7E9705F3-A4B5-49F1-AC12-1DEADC2E0E8D}"/>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32EF-144A-49F8-8457-F2BCAF1C52BD}">
  <dimension ref="A1:Y674"/>
  <sheetViews>
    <sheetView zoomScale="70" zoomScaleNormal="70" workbookViewId="0"/>
  </sheetViews>
  <sheetFormatPr defaultColWidth="8.58203125" defaultRowHeight="17.5"/>
  <cols>
    <col min="1" max="16" width="8.58203125" style="2"/>
    <col min="17" max="17" width="13.5" style="2" bestFit="1" customWidth="1"/>
    <col min="18" max="18" width="21.33203125" style="2" bestFit="1" customWidth="1"/>
    <col min="19" max="19" width="26.5" style="2" bestFit="1" customWidth="1"/>
    <col min="20" max="16384" width="8.58203125" style="2"/>
  </cols>
  <sheetData>
    <row r="1" spans="1:25" ht="25">
      <c r="A1" s="59" t="s">
        <v>71</v>
      </c>
      <c r="B1" s="60"/>
      <c r="C1" s="60"/>
      <c r="D1" s="60"/>
      <c r="E1" s="60"/>
      <c r="F1" s="60"/>
      <c r="G1" s="60"/>
      <c r="H1" s="60"/>
      <c r="I1" s="60"/>
      <c r="J1" s="60"/>
      <c r="K1" s="60"/>
      <c r="L1" s="60"/>
      <c r="M1" s="60"/>
      <c r="N1" s="60"/>
      <c r="O1" s="60"/>
      <c r="P1" s="60"/>
      <c r="T1" s="61"/>
      <c r="U1" s="61"/>
      <c r="V1" s="61"/>
      <c r="X1" s="60"/>
      <c r="Y1" s="60"/>
    </row>
    <row r="2" spans="1:25">
      <c r="A2" s="60"/>
      <c r="B2" s="60"/>
      <c r="C2" s="60"/>
      <c r="D2" s="60"/>
      <c r="E2" s="60"/>
      <c r="F2" s="60"/>
      <c r="G2" s="60"/>
      <c r="H2" s="60"/>
      <c r="I2" s="60"/>
      <c r="J2" s="60"/>
      <c r="K2" s="60"/>
      <c r="L2" s="60"/>
      <c r="M2" s="60"/>
      <c r="N2" s="60"/>
      <c r="O2" s="60"/>
      <c r="P2" s="60"/>
      <c r="Q2" s="62"/>
      <c r="R2" s="61" t="s">
        <v>72</v>
      </c>
      <c r="S2" s="2" t="s">
        <v>73</v>
      </c>
      <c r="T2" s="61"/>
      <c r="U2" s="61"/>
      <c r="V2" s="61"/>
      <c r="X2" s="60"/>
      <c r="Y2" s="60"/>
    </row>
    <row r="3" spans="1:25">
      <c r="A3" s="60"/>
      <c r="B3" s="60"/>
      <c r="C3" s="60"/>
      <c r="D3" s="60"/>
      <c r="E3" s="60"/>
      <c r="F3" s="60"/>
      <c r="G3" s="60"/>
      <c r="H3" s="60"/>
      <c r="I3" s="60"/>
      <c r="J3" s="60"/>
      <c r="K3" s="60"/>
      <c r="L3" s="60"/>
      <c r="M3" s="60"/>
      <c r="N3" s="60"/>
      <c r="O3" s="60"/>
      <c r="P3" s="60"/>
      <c r="Q3" s="63">
        <v>43891</v>
      </c>
      <c r="R3" s="61">
        <v>1.3</v>
      </c>
      <c r="S3" s="17">
        <v>0</v>
      </c>
      <c r="T3" s="61"/>
      <c r="U3" s="61"/>
      <c r="V3" s="61"/>
      <c r="W3" s="64"/>
      <c r="Y3" s="60"/>
    </row>
    <row r="4" spans="1:25">
      <c r="A4" s="60"/>
      <c r="B4" s="60"/>
      <c r="C4" s="60"/>
      <c r="D4" s="60"/>
      <c r="E4" s="60"/>
      <c r="F4" s="60"/>
      <c r="G4" s="60"/>
      <c r="H4" s="60"/>
      <c r="I4" s="60"/>
      <c r="J4" s="60"/>
      <c r="K4" s="60"/>
      <c r="L4" s="60"/>
      <c r="M4" s="60"/>
      <c r="N4" s="60"/>
      <c r="O4" s="60"/>
      <c r="P4" s="60"/>
      <c r="Q4" s="63">
        <v>43892</v>
      </c>
      <c r="R4" s="61">
        <v>1.4</v>
      </c>
      <c r="S4" s="17">
        <v>0</v>
      </c>
      <c r="T4" s="61"/>
      <c r="U4" s="61"/>
      <c r="V4" s="61"/>
      <c r="W4" s="64"/>
      <c r="Y4" s="60"/>
    </row>
    <row r="5" spans="1:25">
      <c r="A5" s="60"/>
      <c r="B5" s="60"/>
      <c r="C5" s="60"/>
      <c r="D5" s="60"/>
      <c r="E5" s="60"/>
      <c r="F5" s="60"/>
      <c r="G5" s="60"/>
      <c r="H5" s="60"/>
      <c r="I5" s="60"/>
      <c r="J5" s="60"/>
      <c r="K5" s="60"/>
      <c r="L5" s="60"/>
      <c r="M5" s="60"/>
      <c r="N5" s="60"/>
      <c r="O5" s="60"/>
      <c r="P5" s="60"/>
      <c r="Q5" s="63">
        <v>43893</v>
      </c>
      <c r="R5" s="61">
        <v>1.5</v>
      </c>
      <c r="S5" s="17">
        <v>0</v>
      </c>
      <c r="T5" s="61"/>
      <c r="U5" s="61"/>
      <c r="V5" s="61"/>
      <c r="W5" s="64"/>
      <c r="Y5" s="60"/>
    </row>
    <row r="6" spans="1:25">
      <c r="A6" s="60"/>
      <c r="B6" s="60"/>
      <c r="C6" s="60"/>
      <c r="D6" s="60"/>
      <c r="E6" s="60"/>
      <c r="F6" s="60"/>
      <c r="G6" s="60"/>
      <c r="H6" s="60"/>
      <c r="I6" s="60"/>
      <c r="J6" s="60"/>
      <c r="K6" s="60"/>
      <c r="L6" s="60"/>
      <c r="M6" s="60"/>
      <c r="N6" s="60"/>
      <c r="O6" s="60"/>
      <c r="P6" s="60"/>
      <c r="Q6" s="63">
        <v>43894</v>
      </c>
      <c r="R6" s="61">
        <v>1.6</v>
      </c>
      <c r="S6" s="17">
        <v>0</v>
      </c>
      <c r="T6" s="61"/>
      <c r="U6" s="61"/>
      <c r="V6" s="61"/>
      <c r="W6" s="64"/>
      <c r="Y6" s="60"/>
    </row>
    <row r="7" spans="1:25">
      <c r="A7" s="60"/>
      <c r="B7" s="60"/>
      <c r="C7" s="60"/>
      <c r="D7" s="60"/>
      <c r="E7" s="60"/>
      <c r="F7" s="60"/>
      <c r="G7" s="60"/>
      <c r="H7" s="60"/>
      <c r="I7" s="60"/>
      <c r="J7" s="60"/>
      <c r="K7" s="60"/>
      <c r="L7" s="60"/>
      <c r="M7" s="60"/>
      <c r="N7" s="60"/>
      <c r="O7" s="60"/>
      <c r="P7" s="60"/>
      <c r="Q7" s="63">
        <v>43895</v>
      </c>
      <c r="R7" s="61">
        <v>1.8</v>
      </c>
      <c r="S7" s="17">
        <v>0</v>
      </c>
      <c r="T7" s="61"/>
      <c r="U7" s="61"/>
      <c r="V7" s="61"/>
      <c r="W7" s="64"/>
      <c r="Y7" s="60"/>
    </row>
    <row r="8" spans="1:25">
      <c r="A8" s="60"/>
      <c r="B8" s="60"/>
      <c r="C8" s="60"/>
      <c r="D8" s="60"/>
      <c r="E8" s="60"/>
      <c r="F8" s="60"/>
      <c r="G8" s="60"/>
      <c r="H8" s="60"/>
      <c r="I8" s="60"/>
      <c r="J8" s="60"/>
      <c r="K8" s="60"/>
      <c r="L8" s="60"/>
      <c r="M8" s="60"/>
      <c r="N8" s="60"/>
      <c r="O8" s="60"/>
      <c r="P8" s="60"/>
      <c r="Q8" s="63">
        <v>43896</v>
      </c>
      <c r="R8" s="61">
        <v>1.9</v>
      </c>
      <c r="S8" s="17">
        <v>0</v>
      </c>
      <c r="T8" s="61"/>
      <c r="U8" s="61"/>
      <c r="V8" s="61"/>
      <c r="W8" s="64"/>
      <c r="Y8" s="60"/>
    </row>
    <row r="9" spans="1:25">
      <c r="A9" s="60"/>
      <c r="B9" s="60"/>
      <c r="C9" s="60"/>
      <c r="D9" s="60"/>
      <c r="E9" s="60"/>
      <c r="F9" s="60"/>
      <c r="G9" s="60"/>
      <c r="H9" s="60"/>
      <c r="I9" s="60"/>
      <c r="J9" s="60"/>
      <c r="K9" s="60"/>
      <c r="L9" s="60"/>
      <c r="M9" s="60"/>
      <c r="N9" s="60"/>
      <c r="O9" s="60"/>
      <c r="P9" s="60"/>
      <c r="Q9" s="63">
        <v>43897</v>
      </c>
      <c r="R9" s="61">
        <v>2.1</v>
      </c>
      <c r="S9" s="17">
        <v>0</v>
      </c>
      <c r="T9" s="61"/>
      <c r="U9" s="61"/>
      <c r="V9" s="61"/>
      <c r="W9" s="64"/>
      <c r="Y9" s="60"/>
    </row>
    <row r="10" spans="1:25">
      <c r="A10" s="60"/>
      <c r="B10" s="60"/>
      <c r="C10" s="60"/>
      <c r="D10" s="60"/>
      <c r="E10" s="60"/>
      <c r="F10" s="60"/>
      <c r="G10" s="60"/>
      <c r="H10" s="60"/>
      <c r="I10" s="60"/>
      <c r="J10" s="60"/>
      <c r="K10" s="60"/>
      <c r="L10" s="60"/>
      <c r="M10" s="60"/>
      <c r="N10" s="60"/>
      <c r="O10" s="60"/>
      <c r="P10" s="60"/>
      <c r="Q10" s="63">
        <v>43898</v>
      </c>
      <c r="R10" s="61">
        <v>2.2999999999999998</v>
      </c>
      <c r="S10" s="17">
        <v>0</v>
      </c>
      <c r="T10" s="61"/>
      <c r="U10" s="61"/>
      <c r="V10" s="61"/>
      <c r="W10" s="64"/>
      <c r="Y10" s="60"/>
    </row>
    <row r="11" spans="1:25">
      <c r="A11" s="60"/>
      <c r="B11" s="60"/>
      <c r="C11" s="60"/>
      <c r="D11" s="60"/>
      <c r="E11" s="60"/>
      <c r="F11" s="60"/>
      <c r="G11" s="60"/>
      <c r="H11" s="60"/>
      <c r="I11" s="60"/>
      <c r="J11" s="60"/>
      <c r="K11" s="60"/>
      <c r="L11" s="60"/>
      <c r="M11" s="60"/>
      <c r="N11" s="60"/>
      <c r="O11" s="60"/>
      <c r="P11" s="60"/>
      <c r="Q11" s="63">
        <v>43899</v>
      </c>
      <c r="R11" s="61">
        <v>2.4</v>
      </c>
      <c r="S11" s="17">
        <v>0</v>
      </c>
      <c r="T11" s="61"/>
      <c r="U11" s="61"/>
      <c r="V11" s="61"/>
      <c r="W11" s="64"/>
      <c r="Y11" s="60"/>
    </row>
    <row r="12" spans="1:25">
      <c r="A12" s="60"/>
      <c r="B12" s="60"/>
      <c r="C12" s="60"/>
      <c r="D12" s="60"/>
      <c r="E12" s="60"/>
      <c r="F12" s="60"/>
      <c r="G12" s="60"/>
      <c r="H12" s="60"/>
      <c r="I12" s="60"/>
      <c r="J12" s="60"/>
      <c r="K12" s="60"/>
      <c r="L12" s="60"/>
      <c r="M12" s="60"/>
      <c r="N12" s="60"/>
      <c r="O12" s="60"/>
      <c r="P12" s="60"/>
      <c r="Q12" s="63">
        <v>43900</v>
      </c>
      <c r="R12" s="61">
        <v>2.6</v>
      </c>
      <c r="S12" s="17">
        <v>0</v>
      </c>
      <c r="T12" s="61"/>
      <c r="U12" s="61"/>
      <c r="V12" s="61"/>
      <c r="W12" s="64"/>
      <c r="Y12" s="60"/>
    </row>
    <row r="13" spans="1:25">
      <c r="A13" s="60"/>
      <c r="B13" s="60"/>
      <c r="C13" s="60"/>
      <c r="D13" s="60"/>
      <c r="E13" s="60"/>
      <c r="F13" s="60"/>
      <c r="G13" s="60"/>
      <c r="H13" s="60"/>
      <c r="I13" s="60"/>
      <c r="J13" s="60"/>
      <c r="K13" s="60"/>
      <c r="L13" s="60"/>
      <c r="M13" s="60"/>
      <c r="N13" s="60"/>
      <c r="O13" s="60"/>
      <c r="P13" s="60"/>
      <c r="Q13" s="63">
        <v>43901</v>
      </c>
      <c r="R13" s="61">
        <v>2.7</v>
      </c>
      <c r="S13" s="17">
        <v>0</v>
      </c>
      <c r="T13" s="61"/>
      <c r="U13" s="61"/>
      <c r="V13" s="61"/>
      <c r="W13" s="64"/>
      <c r="Y13" s="60"/>
    </row>
    <row r="14" spans="1:25">
      <c r="A14" s="60"/>
      <c r="B14" s="60"/>
      <c r="C14" s="60"/>
      <c r="D14" s="60"/>
      <c r="E14" s="60"/>
      <c r="F14" s="60"/>
      <c r="G14" s="60"/>
      <c r="H14" s="60"/>
      <c r="I14" s="60"/>
      <c r="J14" s="60"/>
      <c r="K14" s="60"/>
      <c r="L14" s="60"/>
      <c r="M14" s="60"/>
      <c r="N14" s="60"/>
      <c r="O14" s="60"/>
      <c r="P14" s="60"/>
      <c r="Q14" s="63">
        <v>43902</v>
      </c>
      <c r="R14" s="61">
        <v>2.9</v>
      </c>
      <c r="S14" s="17">
        <v>0</v>
      </c>
      <c r="T14" s="61"/>
      <c r="U14" s="61"/>
      <c r="V14" s="61"/>
      <c r="W14" s="64"/>
      <c r="Y14" s="60"/>
    </row>
    <row r="15" spans="1:25">
      <c r="A15" s="60"/>
      <c r="B15" s="60"/>
      <c r="C15" s="60"/>
      <c r="D15" s="60"/>
      <c r="E15" s="60"/>
      <c r="F15" s="60"/>
      <c r="G15" s="60"/>
      <c r="H15" s="60"/>
      <c r="I15" s="60"/>
      <c r="J15" s="60"/>
      <c r="K15" s="60"/>
      <c r="L15" s="60"/>
      <c r="M15" s="60"/>
      <c r="N15" s="60"/>
      <c r="O15" s="60"/>
      <c r="P15" s="60"/>
      <c r="Q15" s="63">
        <v>43903</v>
      </c>
      <c r="R15" s="61">
        <v>3.1</v>
      </c>
      <c r="S15" s="17">
        <v>0.1</v>
      </c>
      <c r="T15" s="61"/>
      <c r="U15" s="61"/>
      <c r="V15" s="61"/>
      <c r="W15" s="64"/>
      <c r="Y15" s="60"/>
    </row>
    <row r="16" spans="1:25">
      <c r="A16" s="60"/>
      <c r="B16" s="60"/>
      <c r="C16" s="60"/>
      <c r="D16" s="60"/>
      <c r="E16" s="60"/>
      <c r="F16" s="60"/>
      <c r="G16" s="60"/>
      <c r="H16" s="60"/>
      <c r="I16" s="60"/>
      <c r="J16" s="60"/>
      <c r="K16" s="60"/>
      <c r="L16" s="60"/>
      <c r="M16" s="60"/>
      <c r="N16" s="60"/>
      <c r="O16" s="60"/>
      <c r="P16" s="60"/>
      <c r="Q16" s="63">
        <v>43904</v>
      </c>
      <c r="R16" s="61">
        <v>3.2</v>
      </c>
      <c r="S16" s="17">
        <v>0.1</v>
      </c>
      <c r="T16" s="61"/>
      <c r="U16" s="61"/>
      <c r="V16" s="61"/>
      <c r="W16" s="64"/>
      <c r="Y16" s="60"/>
    </row>
    <row r="17" spans="1:25">
      <c r="A17" s="60"/>
      <c r="B17" s="60"/>
      <c r="C17" s="60"/>
      <c r="D17" s="60"/>
      <c r="E17" s="60"/>
      <c r="F17" s="60"/>
      <c r="G17" s="60"/>
      <c r="H17" s="60"/>
      <c r="I17" s="60"/>
      <c r="J17" s="60"/>
      <c r="K17" s="60"/>
      <c r="L17" s="60"/>
      <c r="M17" s="60"/>
      <c r="N17" s="60"/>
      <c r="O17" s="60"/>
      <c r="P17" s="60"/>
      <c r="Q17" s="63">
        <v>43905</v>
      </c>
      <c r="R17" s="61">
        <v>3.4</v>
      </c>
      <c r="S17" s="17">
        <v>0.1</v>
      </c>
      <c r="T17" s="61"/>
      <c r="U17" s="61"/>
      <c r="V17" s="61"/>
      <c r="W17" s="64"/>
      <c r="Y17" s="60"/>
    </row>
    <row r="18" spans="1:25">
      <c r="A18" s="60"/>
      <c r="B18" s="60"/>
      <c r="C18" s="60"/>
      <c r="D18" s="60"/>
      <c r="E18" s="60"/>
      <c r="F18" s="60"/>
      <c r="G18" s="60"/>
      <c r="H18" s="60"/>
      <c r="I18" s="60"/>
      <c r="J18" s="60"/>
      <c r="K18" s="60"/>
      <c r="L18" s="60"/>
      <c r="M18" s="60"/>
      <c r="N18" s="60"/>
      <c r="O18" s="60"/>
      <c r="P18" s="60"/>
      <c r="Q18" s="63">
        <v>43906</v>
      </c>
      <c r="R18" s="61">
        <v>3.6</v>
      </c>
      <c r="S18" s="17">
        <v>0.1</v>
      </c>
      <c r="T18" s="61"/>
      <c r="U18" s="61"/>
      <c r="V18" s="61"/>
      <c r="W18" s="64"/>
      <c r="Y18" s="60"/>
    </row>
    <row r="19" spans="1:25">
      <c r="A19" s="60"/>
      <c r="B19" s="60"/>
      <c r="C19" s="60"/>
      <c r="D19" s="60"/>
      <c r="E19" s="60"/>
      <c r="F19" s="60"/>
      <c r="G19" s="60"/>
      <c r="H19" s="60"/>
      <c r="I19" s="60"/>
      <c r="J19" s="60"/>
      <c r="K19" s="60"/>
      <c r="L19" s="60"/>
      <c r="M19" s="60"/>
      <c r="N19" s="60"/>
      <c r="O19" s="60"/>
      <c r="P19" s="60"/>
      <c r="Q19" s="63">
        <v>43907</v>
      </c>
      <c r="R19" s="61">
        <v>3.7</v>
      </c>
      <c r="S19" s="17">
        <v>0.1</v>
      </c>
      <c r="T19" s="61"/>
      <c r="U19" s="61"/>
      <c r="V19" s="61"/>
      <c r="W19" s="64"/>
      <c r="Y19" s="60"/>
    </row>
    <row r="20" spans="1:25">
      <c r="A20" s="60"/>
      <c r="B20" s="60"/>
      <c r="C20" s="60"/>
      <c r="D20" s="60"/>
      <c r="E20" s="60"/>
      <c r="F20" s="60"/>
      <c r="G20" s="60"/>
      <c r="H20" s="60"/>
      <c r="I20" s="60"/>
      <c r="J20" s="60"/>
      <c r="K20" s="60"/>
      <c r="L20" s="60"/>
      <c r="M20" s="60"/>
      <c r="N20" s="60"/>
      <c r="O20" s="60"/>
      <c r="P20" s="60"/>
      <c r="Q20" s="63">
        <v>43908</v>
      </c>
      <c r="R20" s="61">
        <v>3.9</v>
      </c>
      <c r="S20" s="17">
        <v>0.1</v>
      </c>
      <c r="T20" s="61"/>
      <c r="U20" s="61"/>
      <c r="V20" s="61"/>
      <c r="W20" s="64"/>
      <c r="Y20" s="60"/>
    </row>
    <row r="21" spans="1:25">
      <c r="A21" s="60"/>
      <c r="B21" s="60"/>
      <c r="C21" s="60"/>
      <c r="D21" s="60"/>
      <c r="E21" s="60"/>
      <c r="F21" s="60"/>
      <c r="G21" s="60"/>
      <c r="H21" s="60"/>
      <c r="I21" s="60"/>
      <c r="J21" s="60"/>
      <c r="K21" s="60"/>
      <c r="L21" s="60"/>
      <c r="M21" s="60"/>
      <c r="N21" s="60"/>
      <c r="O21" s="60"/>
      <c r="P21" s="60"/>
      <c r="Q21" s="63">
        <v>43909</v>
      </c>
      <c r="R21" s="61">
        <v>4</v>
      </c>
      <c r="S21" s="17">
        <v>0.1</v>
      </c>
      <c r="T21" s="61"/>
      <c r="U21" s="61"/>
      <c r="V21" s="61"/>
      <c r="W21" s="64"/>
      <c r="Y21" s="60"/>
    </row>
    <row r="22" spans="1:25">
      <c r="A22" s="60"/>
      <c r="B22" s="60"/>
      <c r="C22" s="60"/>
      <c r="D22" s="60"/>
      <c r="E22" s="60"/>
      <c r="F22" s="60"/>
      <c r="G22" s="60"/>
      <c r="H22" s="60"/>
      <c r="I22" s="60"/>
      <c r="J22" s="60"/>
      <c r="K22" s="60"/>
      <c r="L22" s="60"/>
      <c r="M22" s="60"/>
      <c r="N22" s="60"/>
      <c r="O22" s="60"/>
      <c r="P22" s="60"/>
      <c r="Q22" s="63">
        <v>43910</v>
      </c>
      <c r="R22" s="61">
        <v>4.0999999999999996</v>
      </c>
      <c r="S22" s="17">
        <v>0.2</v>
      </c>
      <c r="T22" s="61"/>
      <c r="U22" s="61"/>
      <c r="V22" s="61"/>
      <c r="W22" s="64"/>
      <c r="Y22" s="60"/>
    </row>
    <row r="23" spans="1:25">
      <c r="A23" s="60"/>
      <c r="B23" s="60"/>
      <c r="C23" s="60"/>
      <c r="D23" s="60"/>
      <c r="E23" s="60"/>
      <c r="F23" s="60"/>
      <c r="G23" s="60"/>
      <c r="H23" s="60"/>
      <c r="I23" s="60"/>
      <c r="J23" s="60"/>
      <c r="K23" s="60"/>
      <c r="L23" s="60"/>
      <c r="M23" s="60"/>
      <c r="N23" s="60"/>
      <c r="O23" s="60"/>
      <c r="P23" s="60"/>
      <c r="Q23" s="63">
        <v>43911</v>
      </c>
      <c r="R23" s="61">
        <v>4.3</v>
      </c>
      <c r="S23" s="17">
        <v>0.2</v>
      </c>
      <c r="T23" s="61"/>
      <c r="U23" s="61"/>
      <c r="V23" s="61"/>
      <c r="W23" s="64"/>
      <c r="Y23" s="60"/>
    </row>
    <row r="24" spans="1:25">
      <c r="A24" s="60"/>
      <c r="B24" s="60"/>
      <c r="C24" s="60"/>
      <c r="D24" s="60"/>
      <c r="E24" s="60"/>
      <c r="F24" s="60"/>
      <c r="G24" s="60"/>
      <c r="H24" s="60"/>
      <c r="I24" s="60"/>
      <c r="J24" s="60"/>
      <c r="K24" s="60"/>
      <c r="L24" s="60"/>
      <c r="M24" s="60"/>
      <c r="N24" s="60"/>
      <c r="O24" s="60"/>
      <c r="P24" s="60"/>
      <c r="Q24" s="63">
        <v>43912</v>
      </c>
      <c r="R24" s="61">
        <v>4.4000000000000004</v>
      </c>
      <c r="S24" s="17">
        <v>0.2</v>
      </c>
      <c r="T24" s="61"/>
      <c r="U24" s="61"/>
      <c r="V24" s="61"/>
      <c r="W24" s="64"/>
      <c r="Y24" s="60"/>
    </row>
    <row r="25" spans="1:25">
      <c r="A25" s="60"/>
      <c r="B25" s="60"/>
      <c r="C25" s="60"/>
      <c r="D25" s="60"/>
      <c r="E25" s="60"/>
      <c r="F25" s="60"/>
      <c r="G25" s="60"/>
      <c r="H25" s="60"/>
      <c r="I25" s="60"/>
      <c r="J25" s="60"/>
      <c r="K25" s="60"/>
      <c r="L25" s="60"/>
      <c r="M25" s="60"/>
      <c r="N25" s="60"/>
      <c r="O25" s="60"/>
      <c r="P25" s="60"/>
      <c r="Q25" s="63">
        <v>43913</v>
      </c>
      <c r="R25" s="61">
        <v>4.5</v>
      </c>
      <c r="S25" s="17">
        <v>0.3</v>
      </c>
      <c r="T25" s="61"/>
      <c r="U25" s="61"/>
      <c r="V25" s="61"/>
      <c r="W25" s="64"/>
      <c r="Y25" s="60"/>
    </row>
    <row r="26" spans="1:25">
      <c r="A26" s="60"/>
      <c r="B26" s="60"/>
      <c r="C26" s="60"/>
      <c r="D26" s="60"/>
      <c r="E26" s="60"/>
      <c r="F26" s="60"/>
      <c r="G26" s="60"/>
      <c r="H26" s="60"/>
      <c r="I26" s="60"/>
      <c r="J26" s="60"/>
      <c r="K26" s="60"/>
      <c r="L26" s="60"/>
      <c r="M26" s="60"/>
      <c r="N26" s="60"/>
      <c r="O26" s="60"/>
      <c r="P26" s="60"/>
      <c r="Q26" s="63">
        <v>43914</v>
      </c>
      <c r="R26" s="61">
        <v>4.5999999999999996</v>
      </c>
      <c r="S26" s="17">
        <v>0.3</v>
      </c>
      <c r="T26" s="61"/>
      <c r="U26" s="61"/>
      <c r="V26" s="61"/>
      <c r="W26" s="64"/>
      <c r="Y26" s="60"/>
    </row>
    <row r="27" spans="1:25">
      <c r="A27" s="60"/>
      <c r="B27" s="60"/>
      <c r="C27" s="60"/>
      <c r="D27" s="60"/>
      <c r="E27" s="60"/>
      <c r="F27" s="60"/>
      <c r="G27" s="60"/>
      <c r="H27" s="60"/>
      <c r="I27" s="60"/>
      <c r="J27" s="60"/>
      <c r="K27" s="60"/>
      <c r="L27" s="60"/>
      <c r="M27" s="60"/>
      <c r="N27" s="60"/>
      <c r="O27" s="60"/>
      <c r="P27" s="60"/>
      <c r="Q27" s="63">
        <v>43915</v>
      </c>
      <c r="R27" s="61">
        <v>4.7</v>
      </c>
      <c r="S27" s="17">
        <v>0.3</v>
      </c>
      <c r="T27" s="61"/>
      <c r="U27" s="61"/>
      <c r="V27" s="61"/>
      <c r="W27" s="64"/>
      <c r="Y27" s="60"/>
    </row>
    <row r="28" spans="1:25">
      <c r="A28" s="60"/>
      <c r="B28" s="60"/>
      <c r="C28" s="60"/>
      <c r="D28" s="60"/>
      <c r="E28" s="60"/>
      <c r="F28" s="60"/>
      <c r="G28" s="60"/>
      <c r="H28" s="60"/>
      <c r="I28" s="60"/>
      <c r="J28" s="60"/>
      <c r="K28" s="60"/>
      <c r="L28" s="60"/>
      <c r="M28" s="60"/>
      <c r="N28" s="60"/>
      <c r="O28" s="60"/>
      <c r="P28" s="60"/>
      <c r="Q28" s="63">
        <v>43916</v>
      </c>
      <c r="R28" s="61">
        <v>4.8</v>
      </c>
      <c r="S28" s="17">
        <v>0.4</v>
      </c>
      <c r="T28" s="61"/>
      <c r="U28" s="61"/>
      <c r="V28" s="61"/>
      <c r="W28" s="64"/>
      <c r="Y28" s="60"/>
    </row>
    <row r="29" spans="1:25">
      <c r="A29" s="60"/>
      <c r="B29" s="60"/>
      <c r="C29" s="60"/>
      <c r="D29" s="60"/>
      <c r="E29" s="60"/>
      <c r="F29" s="60"/>
      <c r="G29" s="60"/>
      <c r="H29" s="60"/>
      <c r="I29" s="60"/>
      <c r="J29" s="60"/>
      <c r="K29" s="60"/>
      <c r="L29" s="60"/>
      <c r="M29" s="60"/>
      <c r="N29" s="60"/>
      <c r="O29" s="60"/>
      <c r="P29" s="60"/>
      <c r="Q29" s="63">
        <v>43917</v>
      </c>
      <c r="R29" s="61">
        <v>4.9000000000000004</v>
      </c>
      <c r="S29" s="17">
        <v>0.4</v>
      </c>
      <c r="T29" s="61"/>
      <c r="U29" s="61"/>
      <c r="V29" s="61"/>
      <c r="W29" s="64"/>
      <c r="Y29" s="60"/>
    </row>
    <row r="30" spans="1:25">
      <c r="A30" s="60"/>
      <c r="B30" s="60"/>
      <c r="C30" s="60"/>
      <c r="D30" s="60"/>
      <c r="E30" s="60"/>
      <c r="F30" s="60"/>
      <c r="G30" s="60"/>
      <c r="H30" s="60"/>
      <c r="I30" s="60"/>
      <c r="J30" s="60"/>
      <c r="K30" s="60"/>
      <c r="L30" s="60"/>
      <c r="M30" s="60"/>
      <c r="N30" s="60"/>
      <c r="O30" s="60"/>
      <c r="P30" s="60"/>
      <c r="Q30" s="63">
        <v>43918</v>
      </c>
      <c r="R30" s="61">
        <v>4.9000000000000004</v>
      </c>
      <c r="S30" s="17">
        <v>0.5</v>
      </c>
      <c r="T30" s="61"/>
      <c r="U30" s="61"/>
      <c r="V30" s="61"/>
      <c r="W30" s="64"/>
      <c r="Y30" s="60"/>
    </row>
    <row r="31" spans="1:25">
      <c r="A31" s="60"/>
      <c r="B31" s="60"/>
      <c r="C31" s="60"/>
      <c r="D31" s="60"/>
      <c r="E31" s="60"/>
      <c r="F31" s="60"/>
      <c r="G31" s="60"/>
      <c r="H31" s="60"/>
      <c r="I31" s="60"/>
      <c r="J31" s="60"/>
      <c r="K31" s="60"/>
      <c r="L31" s="60"/>
      <c r="M31" s="60"/>
      <c r="N31" s="60"/>
      <c r="O31" s="60"/>
      <c r="P31" s="60"/>
      <c r="Q31" s="63">
        <v>43919</v>
      </c>
      <c r="R31" s="61">
        <v>5</v>
      </c>
      <c r="S31" s="17">
        <v>0.5</v>
      </c>
      <c r="T31" s="61"/>
      <c r="U31" s="61"/>
      <c r="V31" s="61"/>
      <c r="W31" s="64"/>
      <c r="Y31" s="60"/>
    </row>
    <row r="32" spans="1:25">
      <c r="B32" s="60"/>
      <c r="C32" s="60"/>
      <c r="D32" s="60"/>
      <c r="E32" s="60"/>
      <c r="F32" s="60"/>
      <c r="G32" s="60"/>
      <c r="H32" s="60"/>
      <c r="I32" s="60"/>
      <c r="J32" s="60"/>
      <c r="K32" s="60"/>
      <c r="L32" s="60"/>
      <c r="M32" s="60"/>
      <c r="N32" s="60"/>
      <c r="O32" s="60"/>
      <c r="P32" s="60"/>
      <c r="Q32" s="63">
        <v>43920</v>
      </c>
      <c r="R32" s="61">
        <v>5</v>
      </c>
      <c r="S32" s="17">
        <v>0.6</v>
      </c>
      <c r="T32" s="61"/>
      <c r="U32" s="61"/>
      <c r="V32" s="61"/>
      <c r="W32" s="64"/>
      <c r="Y32" s="60"/>
    </row>
    <row r="33" spans="1:25" ht="17.5" customHeight="1">
      <c r="B33" s="65"/>
      <c r="C33" s="65"/>
      <c r="D33" s="65"/>
      <c r="E33" s="65"/>
      <c r="F33" s="65"/>
      <c r="G33" s="65"/>
      <c r="H33" s="65"/>
      <c r="I33" s="65"/>
      <c r="J33" s="65"/>
      <c r="K33" s="65"/>
      <c r="L33" s="65"/>
      <c r="M33" s="65"/>
      <c r="N33" s="65"/>
      <c r="O33" s="65"/>
      <c r="P33" s="60"/>
      <c r="Q33" s="63">
        <v>43921</v>
      </c>
      <c r="R33" s="61">
        <v>5.0999999999999996</v>
      </c>
      <c r="S33" s="17">
        <v>0.7</v>
      </c>
      <c r="T33" s="61"/>
      <c r="U33" s="61"/>
      <c r="V33" s="61"/>
      <c r="W33" s="64"/>
      <c r="Y33" s="60"/>
    </row>
    <row r="34" spans="1:25">
      <c r="A34" s="60" t="s">
        <v>74</v>
      </c>
      <c r="B34" s="65"/>
      <c r="C34" s="65"/>
      <c r="D34" s="65"/>
      <c r="E34" s="65"/>
      <c r="F34" s="65"/>
      <c r="G34" s="65"/>
      <c r="H34" s="65"/>
      <c r="I34" s="65"/>
      <c r="J34" s="65"/>
      <c r="K34" s="65"/>
      <c r="L34" s="65"/>
      <c r="M34" s="65"/>
      <c r="N34" s="65"/>
      <c r="O34" s="65"/>
      <c r="P34" s="60"/>
      <c r="Q34" s="63">
        <v>43922</v>
      </c>
      <c r="R34" s="61">
        <v>5.0999999999999996</v>
      </c>
      <c r="S34" s="17">
        <v>0.7</v>
      </c>
      <c r="T34" s="61"/>
      <c r="U34" s="61"/>
      <c r="V34" s="61"/>
      <c r="W34" s="64"/>
      <c r="Y34" s="60"/>
    </row>
    <row r="35" spans="1:25">
      <c r="A35" s="96" t="s">
        <v>75</v>
      </c>
      <c r="B35" s="96"/>
      <c r="C35" s="96"/>
      <c r="D35" s="96"/>
      <c r="E35" s="96"/>
      <c r="F35" s="96"/>
      <c r="G35" s="96"/>
      <c r="H35" s="96"/>
      <c r="I35" s="96"/>
      <c r="J35" s="96"/>
      <c r="K35" s="96"/>
      <c r="L35" s="96"/>
      <c r="M35" s="96"/>
      <c r="N35" s="96"/>
      <c r="O35" s="65"/>
      <c r="P35" s="60"/>
      <c r="Q35" s="63">
        <v>43923</v>
      </c>
      <c r="R35" s="61">
        <v>5.0999999999999996</v>
      </c>
      <c r="S35" s="17">
        <v>0.8</v>
      </c>
      <c r="T35" s="61"/>
      <c r="U35" s="61"/>
      <c r="V35" s="61"/>
      <c r="W35" s="64"/>
      <c r="Y35" s="60"/>
    </row>
    <row r="36" spans="1:25">
      <c r="A36" s="96"/>
      <c r="B36" s="96"/>
      <c r="C36" s="96"/>
      <c r="D36" s="96"/>
      <c r="E36" s="96"/>
      <c r="F36" s="96"/>
      <c r="G36" s="96"/>
      <c r="H36" s="96"/>
      <c r="I36" s="96"/>
      <c r="J36" s="96"/>
      <c r="K36" s="96"/>
      <c r="L36" s="96"/>
      <c r="M36" s="96"/>
      <c r="N36" s="96"/>
      <c r="O36" s="65"/>
      <c r="P36" s="60"/>
      <c r="Q36" s="63">
        <v>43924</v>
      </c>
      <c r="R36" s="61">
        <v>5.0999999999999996</v>
      </c>
      <c r="S36" s="17">
        <v>0.8</v>
      </c>
      <c r="T36" s="61"/>
      <c r="U36" s="61"/>
      <c r="V36" s="61"/>
      <c r="W36" s="64"/>
      <c r="Y36" s="60"/>
    </row>
    <row r="37" spans="1:25">
      <c r="A37" s="96"/>
      <c r="B37" s="96"/>
      <c r="C37" s="96"/>
      <c r="D37" s="96"/>
      <c r="E37" s="96"/>
      <c r="F37" s="96"/>
      <c r="G37" s="96"/>
      <c r="H37" s="96"/>
      <c r="I37" s="96"/>
      <c r="J37" s="96"/>
      <c r="K37" s="96"/>
      <c r="L37" s="96"/>
      <c r="M37" s="96"/>
      <c r="N37" s="96"/>
      <c r="O37" s="60"/>
      <c r="P37" s="60"/>
      <c r="Q37" s="63">
        <v>43925</v>
      </c>
      <c r="R37" s="61">
        <v>5.0999999999999996</v>
      </c>
      <c r="S37" s="17">
        <v>0.9</v>
      </c>
      <c r="T37" s="61"/>
      <c r="U37" s="61"/>
      <c r="V37" s="61"/>
      <c r="W37" s="64"/>
      <c r="Y37" s="60"/>
    </row>
    <row r="38" spans="1:25">
      <c r="A38" s="4" t="s">
        <v>15</v>
      </c>
      <c r="B38" s="60"/>
      <c r="C38" s="60"/>
      <c r="D38" s="60"/>
      <c r="E38" s="60"/>
      <c r="F38" s="60"/>
      <c r="G38" s="60"/>
      <c r="H38" s="60"/>
      <c r="I38" s="60"/>
      <c r="J38" s="60"/>
      <c r="K38" s="60"/>
      <c r="L38" s="60"/>
      <c r="M38" s="60"/>
      <c r="N38" s="60"/>
      <c r="O38" s="60"/>
      <c r="P38" s="60"/>
      <c r="Q38" s="63">
        <v>43926</v>
      </c>
      <c r="R38" s="61">
        <v>5.0999999999999996</v>
      </c>
      <c r="S38" s="17">
        <v>0.9</v>
      </c>
      <c r="T38" s="61"/>
      <c r="U38" s="61"/>
      <c r="V38" s="61"/>
      <c r="W38" s="64"/>
      <c r="Y38" s="60"/>
    </row>
    <row r="39" spans="1:25">
      <c r="A39" s="60"/>
      <c r="B39" s="60"/>
      <c r="C39" s="60"/>
      <c r="D39" s="60"/>
      <c r="E39" s="60"/>
      <c r="F39" s="60"/>
      <c r="G39" s="60"/>
      <c r="H39" s="60"/>
      <c r="I39" s="60"/>
      <c r="J39" s="60"/>
      <c r="K39" s="60"/>
      <c r="L39" s="60"/>
      <c r="M39" s="60"/>
      <c r="N39" s="60"/>
      <c r="O39" s="60"/>
      <c r="P39" s="60"/>
      <c r="Q39" s="63">
        <v>43927</v>
      </c>
      <c r="R39" s="61">
        <v>5.0999999999999996</v>
      </c>
      <c r="S39" s="17">
        <v>0.9</v>
      </c>
      <c r="T39" s="61"/>
      <c r="U39" s="61"/>
      <c r="V39" s="61"/>
      <c r="W39" s="64"/>
      <c r="Y39" s="60"/>
    </row>
    <row r="40" spans="1:25">
      <c r="A40" s="60"/>
      <c r="B40" s="60"/>
      <c r="C40" s="60"/>
      <c r="D40" s="60"/>
      <c r="E40" s="60"/>
      <c r="F40" s="60"/>
      <c r="G40" s="60"/>
      <c r="H40" s="60"/>
      <c r="I40" s="60"/>
      <c r="J40" s="60"/>
      <c r="K40" s="60"/>
      <c r="L40" s="60"/>
      <c r="M40" s="60"/>
      <c r="N40" s="60"/>
      <c r="O40" s="60"/>
      <c r="P40" s="60"/>
      <c r="Q40" s="63">
        <v>43928</v>
      </c>
      <c r="R40" s="61">
        <v>5.0999999999999996</v>
      </c>
      <c r="S40" s="17">
        <v>0.9</v>
      </c>
      <c r="T40" s="61"/>
      <c r="U40" s="61"/>
      <c r="V40" s="61"/>
      <c r="W40" s="64"/>
      <c r="Y40" s="60"/>
    </row>
    <row r="41" spans="1:25">
      <c r="A41" s="60"/>
      <c r="B41" s="60"/>
      <c r="C41" s="60"/>
      <c r="D41" s="60"/>
      <c r="E41" s="60"/>
      <c r="F41" s="60"/>
      <c r="G41" s="60"/>
      <c r="H41" s="60"/>
      <c r="I41" s="60"/>
      <c r="J41" s="60"/>
      <c r="K41" s="60"/>
      <c r="L41" s="60"/>
      <c r="M41" s="60"/>
      <c r="N41" s="60"/>
      <c r="O41" s="60"/>
      <c r="P41" s="60"/>
      <c r="Q41" s="63">
        <v>43929</v>
      </c>
      <c r="R41" s="61">
        <v>5.0999999999999996</v>
      </c>
      <c r="S41" s="17">
        <v>1</v>
      </c>
      <c r="T41" s="61"/>
      <c r="U41" s="61"/>
      <c r="V41" s="61"/>
      <c r="W41" s="64"/>
      <c r="Y41" s="60"/>
    </row>
    <row r="42" spans="1:25">
      <c r="A42" s="60"/>
      <c r="B42" s="60"/>
      <c r="C42" s="60"/>
      <c r="D42" s="60"/>
      <c r="E42" s="60"/>
      <c r="F42" s="60"/>
      <c r="G42" s="60"/>
      <c r="H42" s="60"/>
      <c r="I42" s="60"/>
      <c r="J42" s="60"/>
      <c r="K42" s="60"/>
      <c r="L42" s="60"/>
      <c r="M42" s="60"/>
      <c r="N42" s="60"/>
      <c r="O42" s="60"/>
      <c r="P42" s="60"/>
      <c r="Q42" s="63">
        <v>43930</v>
      </c>
      <c r="R42" s="61">
        <v>5</v>
      </c>
      <c r="S42" s="17">
        <v>1</v>
      </c>
      <c r="T42" s="61"/>
      <c r="U42" s="61"/>
      <c r="V42" s="61"/>
      <c r="W42" s="64"/>
      <c r="Y42" s="60"/>
    </row>
    <row r="43" spans="1:25">
      <c r="A43" s="60"/>
      <c r="B43" s="60"/>
      <c r="C43" s="60"/>
      <c r="D43" s="60"/>
      <c r="E43" s="60"/>
      <c r="F43" s="60"/>
      <c r="G43" s="60"/>
      <c r="H43" s="60"/>
      <c r="I43" s="60"/>
      <c r="J43" s="60"/>
      <c r="K43" s="60"/>
      <c r="L43" s="60"/>
      <c r="M43" s="60"/>
      <c r="N43" s="60"/>
      <c r="O43" s="60"/>
      <c r="P43" s="60"/>
      <c r="Q43" s="63">
        <v>43931</v>
      </c>
      <c r="R43" s="61">
        <v>5</v>
      </c>
      <c r="S43" s="17">
        <v>1</v>
      </c>
      <c r="T43" s="61"/>
      <c r="U43" s="61"/>
      <c r="V43" s="61"/>
      <c r="W43" s="64"/>
      <c r="Y43" s="60"/>
    </row>
    <row r="44" spans="1:25">
      <c r="A44" s="60"/>
      <c r="B44" s="60"/>
      <c r="C44" s="60"/>
      <c r="D44" s="60"/>
      <c r="E44" s="60"/>
      <c r="F44" s="60"/>
      <c r="G44" s="60"/>
      <c r="H44" s="60"/>
      <c r="I44" s="60"/>
      <c r="J44" s="60"/>
      <c r="K44" s="60"/>
      <c r="L44" s="60"/>
      <c r="M44" s="60"/>
      <c r="N44" s="60"/>
      <c r="O44" s="60"/>
      <c r="P44" s="60"/>
      <c r="Q44" s="63">
        <v>43932</v>
      </c>
      <c r="R44" s="61">
        <v>4.9000000000000004</v>
      </c>
      <c r="S44" s="17">
        <v>1</v>
      </c>
      <c r="T44" s="61"/>
      <c r="U44" s="61"/>
      <c r="V44" s="61"/>
      <c r="W44" s="64"/>
      <c r="Y44" s="60"/>
    </row>
    <row r="45" spans="1:25">
      <c r="A45" s="60"/>
      <c r="B45" s="60"/>
      <c r="C45" s="60"/>
      <c r="D45" s="60"/>
      <c r="E45" s="60"/>
      <c r="F45" s="60"/>
      <c r="G45" s="60"/>
      <c r="H45" s="60"/>
      <c r="I45" s="60"/>
      <c r="J45" s="60"/>
      <c r="K45" s="60"/>
      <c r="L45" s="60"/>
      <c r="M45" s="60"/>
      <c r="N45" s="60"/>
      <c r="O45" s="60"/>
      <c r="P45" s="60"/>
      <c r="Q45" s="63">
        <v>43933</v>
      </c>
      <c r="R45" s="61">
        <v>4.9000000000000004</v>
      </c>
      <c r="S45" s="17">
        <v>1.1000000000000001</v>
      </c>
      <c r="T45" s="61"/>
      <c r="U45" s="61"/>
      <c r="V45" s="61"/>
      <c r="W45" s="64"/>
      <c r="Y45" s="60"/>
    </row>
    <row r="46" spans="1:25">
      <c r="A46" s="60"/>
      <c r="B46" s="60"/>
      <c r="C46" s="60"/>
      <c r="D46" s="60"/>
      <c r="E46" s="60"/>
      <c r="F46" s="60"/>
      <c r="G46" s="60"/>
      <c r="H46" s="60"/>
      <c r="I46" s="60"/>
      <c r="J46" s="60"/>
      <c r="K46" s="60"/>
      <c r="L46" s="60"/>
      <c r="M46" s="60"/>
      <c r="N46" s="60"/>
      <c r="O46" s="60"/>
      <c r="P46" s="60"/>
      <c r="Q46" s="63">
        <v>43934</v>
      </c>
      <c r="R46" s="61">
        <v>4.8</v>
      </c>
      <c r="S46" s="17">
        <v>1.1000000000000001</v>
      </c>
      <c r="T46" s="61"/>
      <c r="U46" s="61"/>
      <c r="V46" s="61"/>
      <c r="W46" s="64"/>
      <c r="Y46" s="60"/>
    </row>
    <row r="47" spans="1:25">
      <c r="A47" s="60"/>
      <c r="B47" s="60"/>
      <c r="C47" s="60"/>
      <c r="D47" s="60"/>
      <c r="E47" s="60"/>
      <c r="F47" s="60"/>
      <c r="G47" s="60"/>
      <c r="H47" s="60"/>
      <c r="I47" s="60"/>
      <c r="J47" s="60"/>
      <c r="K47" s="60"/>
      <c r="L47" s="60"/>
      <c r="M47" s="60"/>
      <c r="N47" s="60"/>
      <c r="O47" s="60"/>
      <c r="P47" s="60"/>
      <c r="Q47" s="63">
        <v>43935</v>
      </c>
      <c r="R47" s="61">
        <v>4.8</v>
      </c>
      <c r="S47" s="17">
        <v>1.1000000000000001</v>
      </c>
      <c r="T47" s="61"/>
      <c r="U47" s="61"/>
      <c r="V47" s="61"/>
      <c r="W47" s="64"/>
      <c r="Y47" s="60"/>
    </row>
    <row r="48" spans="1:25">
      <c r="A48" s="60"/>
      <c r="B48" s="60"/>
      <c r="C48" s="60"/>
      <c r="D48" s="60"/>
      <c r="E48" s="60"/>
      <c r="F48" s="60"/>
      <c r="G48" s="60"/>
      <c r="H48" s="60"/>
      <c r="I48" s="60"/>
      <c r="J48" s="60"/>
      <c r="K48" s="60"/>
      <c r="L48" s="60"/>
      <c r="M48" s="60"/>
      <c r="N48" s="60"/>
      <c r="O48" s="60"/>
      <c r="P48" s="60"/>
      <c r="Q48" s="63">
        <v>43936</v>
      </c>
      <c r="R48" s="61">
        <v>4.7</v>
      </c>
      <c r="S48" s="17">
        <v>1.1000000000000001</v>
      </c>
      <c r="T48" s="61"/>
      <c r="U48" s="61"/>
      <c r="V48" s="61"/>
      <c r="W48" s="64"/>
      <c r="Y48" s="60"/>
    </row>
    <row r="49" spans="1:25">
      <c r="A49" s="60"/>
      <c r="B49" s="60"/>
      <c r="C49" s="60"/>
      <c r="D49" s="60"/>
      <c r="E49" s="60"/>
      <c r="F49" s="60"/>
      <c r="G49" s="60"/>
      <c r="H49" s="60"/>
      <c r="I49" s="60"/>
      <c r="J49" s="60"/>
      <c r="K49" s="60"/>
      <c r="L49" s="60"/>
      <c r="M49" s="60"/>
      <c r="N49" s="60"/>
      <c r="O49" s="60"/>
      <c r="P49" s="60"/>
      <c r="Q49" s="63">
        <v>43937</v>
      </c>
      <c r="R49" s="61">
        <v>4.5999999999999996</v>
      </c>
      <c r="S49" s="17">
        <v>1.1000000000000001</v>
      </c>
      <c r="T49" s="61"/>
      <c r="U49" s="61"/>
      <c r="V49" s="61"/>
      <c r="W49" s="64"/>
      <c r="Y49" s="60"/>
    </row>
    <row r="50" spans="1:25">
      <c r="A50" s="60"/>
      <c r="B50" s="60"/>
      <c r="C50" s="60"/>
      <c r="D50" s="60"/>
      <c r="E50" s="60"/>
      <c r="F50" s="60"/>
      <c r="G50" s="60"/>
      <c r="H50" s="60"/>
      <c r="I50" s="60"/>
      <c r="J50" s="60"/>
      <c r="K50" s="60"/>
      <c r="L50" s="60"/>
      <c r="M50" s="60"/>
      <c r="N50" s="60"/>
      <c r="O50" s="60"/>
      <c r="P50" s="60"/>
      <c r="Q50" s="63">
        <v>43938</v>
      </c>
      <c r="R50" s="61">
        <v>4.5999999999999996</v>
      </c>
      <c r="S50" s="17">
        <v>1.1000000000000001</v>
      </c>
      <c r="T50" s="61"/>
      <c r="U50" s="61"/>
      <c r="V50" s="61"/>
      <c r="W50" s="64"/>
      <c r="Y50" s="60"/>
    </row>
    <row r="51" spans="1:25">
      <c r="A51" s="60"/>
      <c r="B51" s="60"/>
      <c r="C51" s="60"/>
      <c r="D51" s="60"/>
      <c r="E51" s="60"/>
      <c r="F51" s="60"/>
      <c r="G51" s="60"/>
      <c r="H51" s="60"/>
      <c r="I51" s="60"/>
      <c r="J51" s="60"/>
      <c r="K51" s="60"/>
      <c r="L51" s="60"/>
      <c r="M51" s="60"/>
      <c r="N51" s="60"/>
      <c r="O51" s="60"/>
      <c r="P51" s="60"/>
      <c r="Q51" s="63">
        <v>43939</v>
      </c>
      <c r="R51" s="61">
        <v>4.5</v>
      </c>
      <c r="S51" s="17">
        <v>1.1000000000000001</v>
      </c>
      <c r="T51" s="61"/>
      <c r="U51" s="61"/>
      <c r="V51" s="61"/>
      <c r="W51" s="64"/>
      <c r="Y51" s="60"/>
    </row>
    <row r="52" spans="1:25">
      <c r="A52" s="60"/>
      <c r="B52" s="60"/>
      <c r="C52" s="60"/>
      <c r="D52" s="60"/>
      <c r="E52" s="60"/>
      <c r="F52" s="60"/>
      <c r="G52" s="60"/>
      <c r="H52" s="60"/>
      <c r="I52" s="60"/>
      <c r="J52" s="60"/>
      <c r="K52" s="60"/>
      <c r="L52" s="60"/>
      <c r="M52" s="60"/>
      <c r="N52" s="60"/>
      <c r="O52" s="60"/>
      <c r="P52" s="60"/>
      <c r="Q52" s="63">
        <v>43940</v>
      </c>
      <c r="R52" s="61">
        <v>4.4000000000000004</v>
      </c>
      <c r="S52" s="17">
        <v>1.1000000000000001</v>
      </c>
      <c r="T52" s="61"/>
      <c r="U52" s="61"/>
      <c r="V52" s="61"/>
      <c r="W52" s="64"/>
      <c r="Y52" s="60"/>
    </row>
    <row r="53" spans="1:25">
      <c r="A53" s="60"/>
      <c r="B53" s="60"/>
      <c r="C53" s="60"/>
      <c r="D53" s="60"/>
      <c r="E53" s="60"/>
      <c r="F53" s="60"/>
      <c r="G53" s="60"/>
      <c r="H53" s="60"/>
      <c r="I53" s="60"/>
      <c r="J53" s="60"/>
      <c r="K53" s="60"/>
      <c r="L53" s="60"/>
      <c r="M53" s="60"/>
      <c r="N53" s="60"/>
      <c r="O53" s="60"/>
      <c r="P53" s="60"/>
      <c r="Q53" s="63">
        <v>43941</v>
      </c>
      <c r="R53" s="61">
        <v>4.4000000000000004</v>
      </c>
      <c r="S53" s="17">
        <v>1.1000000000000001</v>
      </c>
      <c r="T53" s="61"/>
      <c r="U53" s="61"/>
      <c r="V53" s="61"/>
      <c r="W53" s="64"/>
      <c r="Y53" s="60"/>
    </row>
    <row r="54" spans="1:25">
      <c r="A54" s="60"/>
      <c r="B54" s="60"/>
      <c r="C54" s="60"/>
      <c r="D54" s="60"/>
      <c r="E54" s="60"/>
      <c r="F54" s="60"/>
      <c r="G54" s="60"/>
      <c r="H54" s="60"/>
      <c r="I54" s="60"/>
      <c r="J54" s="60"/>
      <c r="K54" s="60"/>
      <c r="L54" s="60"/>
      <c r="M54" s="60"/>
      <c r="N54" s="60"/>
      <c r="O54" s="60"/>
      <c r="P54" s="60"/>
      <c r="Q54" s="63">
        <v>43942</v>
      </c>
      <c r="R54" s="61">
        <v>4.3</v>
      </c>
      <c r="S54" s="17">
        <v>1.1000000000000001</v>
      </c>
      <c r="T54" s="61"/>
      <c r="U54" s="61"/>
      <c r="V54" s="61"/>
      <c r="W54" s="64"/>
      <c r="Y54" s="60"/>
    </row>
    <row r="55" spans="1:25">
      <c r="A55" s="60"/>
      <c r="B55" s="60"/>
      <c r="C55" s="60"/>
      <c r="D55" s="60"/>
      <c r="E55" s="60"/>
      <c r="F55" s="60"/>
      <c r="G55" s="60"/>
      <c r="H55" s="60"/>
      <c r="I55" s="60"/>
      <c r="J55" s="60"/>
      <c r="K55" s="60"/>
      <c r="L55" s="60"/>
      <c r="M55" s="60"/>
      <c r="N55" s="60"/>
      <c r="O55" s="60"/>
      <c r="P55" s="60"/>
      <c r="Q55" s="63">
        <v>43943</v>
      </c>
      <c r="R55" s="61">
        <v>4.2</v>
      </c>
      <c r="S55" s="17">
        <v>1.1000000000000001</v>
      </c>
      <c r="T55" s="61"/>
      <c r="U55" s="61"/>
      <c r="V55" s="61"/>
      <c r="W55" s="64"/>
      <c r="Y55" s="60"/>
    </row>
    <row r="56" spans="1:25">
      <c r="A56" s="60"/>
      <c r="B56" s="60"/>
      <c r="C56" s="60"/>
      <c r="D56" s="60"/>
      <c r="E56" s="60"/>
      <c r="F56" s="60"/>
      <c r="G56" s="60"/>
      <c r="H56" s="60"/>
      <c r="I56" s="60"/>
      <c r="J56" s="60"/>
      <c r="K56" s="60"/>
      <c r="L56" s="60"/>
      <c r="M56" s="60"/>
      <c r="N56" s="60"/>
      <c r="O56" s="60"/>
      <c r="P56" s="60"/>
      <c r="Q56" s="63">
        <v>43944</v>
      </c>
      <c r="R56" s="61">
        <v>4.0999999999999996</v>
      </c>
      <c r="S56" s="17">
        <v>1.1000000000000001</v>
      </c>
      <c r="T56" s="61"/>
      <c r="U56" s="61"/>
      <c r="V56" s="61"/>
      <c r="W56" s="64"/>
      <c r="Y56" s="60"/>
    </row>
    <row r="57" spans="1:25">
      <c r="A57" s="60"/>
      <c r="B57" s="60"/>
      <c r="C57" s="60"/>
      <c r="D57" s="60"/>
      <c r="E57" s="60"/>
      <c r="F57" s="60"/>
      <c r="G57" s="60"/>
      <c r="H57" s="60"/>
      <c r="I57" s="60"/>
      <c r="J57" s="60"/>
      <c r="K57" s="60"/>
      <c r="L57" s="60"/>
      <c r="M57" s="60"/>
      <c r="N57" s="60"/>
      <c r="O57" s="60"/>
      <c r="P57" s="60"/>
      <c r="Q57" s="63">
        <v>43945</v>
      </c>
      <c r="R57" s="61">
        <v>4</v>
      </c>
      <c r="S57" s="17">
        <v>1.1000000000000001</v>
      </c>
      <c r="T57" s="61"/>
      <c r="U57" s="61"/>
      <c r="V57" s="61"/>
      <c r="W57" s="64"/>
      <c r="Y57" s="60"/>
    </row>
    <row r="58" spans="1:25">
      <c r="A58" s="60"/>
      <c r="B58" s="60"/>
      <c r="C58" s="60"/>
      <c r="D58" s="60"/>
      <c r="E58" s="60"/>
      <c r="F58" s="60"/>
      <c r="G58" s="60"/>
      <c r="H58" s="60"/>
      <c r="I58" s="60"/>
      <c r="J58" s="60"/>
      <c r="K58" s="60"/>
      <c r="L58" s="60"/>
      <c r="M58" s="60"/>
      <c r="N58" s="60"/>
      <c r="O58" s="60"/>
      <c r="P58" s="60"/>
      <c r="Q58" s="63">
        <v>43946</v>
      </c>
      <c r="R58" s="61">
        <v>3.9</v>
      </c>
      <c r="S58" s="17">
        <v>1.1000000000000001</v>
      </c>
      <c r="T58" s="61"/>
      <c r="U58" s="61"/>
      <c r="V58" s="61"/>
      <c r="W58" s="64"/>
      <c r="Y58" s="60"/>
    </row>
    <row r="59" spans="1:25">
      <c r="A59" s="60"/>
      <c r="B59" s="60"/>
      <c r="C59" s="60"/>
      <c r="D59" s="60"/>
      <c r="E59" s="60"/>
      <c r="F59" s="60"/>
      <c r="G59" s="60"/>
      <c r="H59" s="60"/>
      <c r="I59" s="60"/>
      <c r="J59" s="60"/>
      <c r="K59" s="60"/>
      <c r="L59" s="60"/>
      <c r="M59" s="60"/>
      <c r="N59" s="60"/>
      <c r="O59" s="60"/>
      <c r="P59" s="60"/>
      <c r="Q59" s="63">
        <v>43947</v>
      </c>
      <c r="R59" s="61">
        <v>3.9</v>
      </c>
      <c r="S59" s="17">
        <v>1.1000000000000001</v>
      </c>
      <c r="T59" s="61"/>
      <c r="U59" s="61"/>
      <c r="V59" s="61"/>
      <c r="W59" s="64"/>
      <c r="Y59" s="60"/>
    </row>
    <row r="60" spans="1:25">
      <c r="A60" s="60"/>
      <c r="B60" s="60"/>
      <c r="C60" s="60"/>
      <c r="D60" s="60"/>
      <c r="E60" s="60"/>
      <c r="F60" s="60"/>
      <c r="G60" s="60"/>
      <c r="H60" s="60"/>
      <c r="I60" s="60"/>
      <c r="J60" s="60"/>
      <c r="K60" s="60"/>
      <c r="L60" s="60"/>
      <c r="M60" s="60"/>
      <c r="N60" s="60"/>
      <c r="O60" s="60"/>
      <c r="P60" s="60"/>
      <c r="Q60" s="63">
        <v>43948</v>
      </c>
      <c r="R60" s="61">
        <v>3.8</v>
      </c>
      <c r="S60" s="17">
        <v>1.1000000000000001</v>
      </c>
      <c r="T60" s="61"/>
      <c r="U60" s="61"/>
      <c r="V60" s="61"/>
      <c r="W60" s="64"/>
      <c r="Y60" s="60"/>
    </row>
    <row r="61" spans="1:25">
      <c r="A61" s="60"/>
      <c r="B61" s="60"/>
      <c r="C61" s="60"/>
      <c r="D61" s="60"/>
      <c r="E61" s="60"/>
      <c r="F61" s="60"/>
      <c r="G61" s="60"/>
      <c r="H61" s="60"/>
      <c r="I61" s="60"/>
      <c r="J61" s="60"/>
      <c r="K61" s="60"/>
      <c r="L61" s="60"/>
      <c r="M61" s="60"/>
      <c r="N61" s="60"/>
      <c r="O61" s="60"/>
      <c r="P61" s="60"/>
      <c r="Q61" s="63">
        <v>43949</v>
      </c>
      <c r="R61" s="61">
        <v>3.7</v>
      </c>
      <c r="S61" s="17">
        <v>1.1000000000000001</v>
      </c>
      <c r="T61" s="61"/>
      <c r="U61" s="61"/>
      <c r="V61" s="61"/>
      <c r="W61" s="64"/>
      <c r="Y61" s="60"/>
    </row>
    <row r="62" spans="1:25">
      <c r="A62" s="60"/>
      <c r="B62" s="60"/>
      <c r="C62" s="60"/>
      <c r="D62" s="60"/>
      <c r="E62" s="60"/>
      <c r="F62" s="60"/>
      <c r="G62" s="60"/>
      <c r="H62" s="60"/>
      <c r="I62" s="60"/>
      <c r="J62" s="60"/>
      <c r="K62" s="60"/>
      <c r="L62" s="60"/>
      <c r="M62" s="60"/>
      <c r="N62" s="60"/>
      <c r="O62" s="60"/>
      <c r="P62" s="60"/>
      <c r="Q62" s="63">
        <v>43950</v>
      </c>
      <c r="R62" s="61">
        <v>3.6</v>
      </c>
      <c r="S62" s="17">
        <v>1.1000000000000001</v>
      </c>
      <c r="T62" s="61"/>
      <c r="U62" s="61"/>
      <c r="V62" s="61"/>
      <c r="W62" s="64"/>
      <c r="Y62" s="60"/>
    </row>
    <row r="63" spans="1:25">
      <c r="A63" s="60"/>
      <c r="B63" s="60"/>
      <c r="C63" s="60"/>
      <c r="D63" s="60"/>
      <c r="E63" s="60"/>
      <c r="F63" s="60"/>
      <c r="G63" s="60"/>
      <c r="H63" s="60"/>
      <c r="I63" s="60"/>
      <c r="J63" s="60"/>
      <c r="K63" s="60"/>
      <c r="L63" s="60"/>
      <c r="M63" s="60"/>
      <c r="N63" s="60"/>
      <c r="O63" s="60"/>
      <c r="P63" s="60"/>
      <c r="Q63" s="63">
        <v>43951</v>
      </c>
      <c r="R63" s="61">
        <v>3.5</v>
      </c>
      <c r="S63" s="17">
        <v>1.1000000000000001</v>
      </c>
      <c r="T63" s="61"/>
      <c r="U63" s="61"/>
      <c r="V63" s="61"/>
      <c r="W63" s="64"/>
      <c r="Y63" s="60"/>
    </row>
    <row r="64" spans="1:25">
      <c r="A64" s="60"/>
      <c r="B64" s="60"/>
      <c r="C64" s="60"/>
      <c r="D64" s="60"/>
      <c r="E64" s="60"/>
      <c r="F64" s="60"/>
      <c r="G64" s="60"/>
      <c r="H64" s="60"/>
      <c r="I64" s="60"/>
      <c r="J64" s="60"/>
      <c r="K64" s="60"/>
      <c r="L64" s="60"/>
      <c r="M64" s="60"/>
      <c r="N64" s="60"/>
      <c r="O64" s="60"/>
      <c r="P64" s="60"/>
      <c r="Q64" s="63">
        <v>43952</v>
      </c>
      <c r="R64" s="61">
        <v>3.4</v>
      </c>
      <c r="S64" s="17">
        <v>1.1000000000000001</v>
      </c>
      <c r="T64" s="61"/>
      <c r="U64" s="61"/>
      <c r="V64" s="61"/>
      <c r="W64" s="64"/>
      <c r="Y64" s="60"/>
    </row>
    <row r="65" spans="1:25">
      <c r="A65" s="60"/>
      <c r="B65" s="60"/>
      <c r="C65" s="60"/>
      <c r="D65" s="60"/>
      <c r="E65" s="60"/>
      <c r="F65" s="60"/>
      <c r="G65" s="60"/>
      <c r="H65" s="60"/>
      <c r="I65" s="60"/>
      <c r="J65" s="60"/>
      <c r="K65" s="60"/>
      <c r="L65" s="60"/>
      <c r="M65" s="60"/>
      <c r="N65" s="60"/>
      <c r="O65" s="60"/>
      <c r="P65" s="60"/>
      <c r="Q65" s="63">
        <v>43953</v>
      </c>
      <c r="R65" s="61">
        <v>3.4</v>
      </c>
      <c r="S65" s="17">
        <v>1.1000000000000001</v>
      </c>
      <c r="T65" s="61"/>
      <c r="U65" s="61"/>
      <c r="V65" s="61"/>
      <c r="W65" s="64"/>
      <c r="Y65" s="60"/>
    </row>
    <row r="66" spans="1:25">
      <c r="A66" s="60"/>
      <c r="B66" s="60"/>
      <c r="C66" s="60"/>
      <c r="D66" s="60"/>
      <c r="E66" s="60"/>
      <c r="F66" s="60"/>
      <c r="G66" s="60"/>
      <c r="H66" s="60"/>
      <c r="I66" s="60"/>
      <c r="J66" s="60"/>
      <c r="K66" s="60"/>
      <c r="L66" s="60"/>
      <c r="M66" s="60"/>
      <c r="N66" s="60"/>
      <c r="O66" s="60"/>
      <c r="P66" s="60"/>
      <c r="Q66" s="63">
        <v>43954</v>
      </c>
      <c r="R66" s="61">
        <v>3.3</v>
      </c>
      <c r="S66" s="17">
        <v>1.1000000000000001</v>
      </c>
      <c r="T66" s="61"/>
      <c r="U66" s="61"/>
      <c r="V66" s="61"/>
      <c r="W66" s="64"/>
      <c r="Y66" s="60"/>
    </row>
    <row r="67" spans="1:25">
      <c r="A67" s="60"/>
      <c r="B67" s="60"/>
      <c r="C67" s="60"/>
      <c r="D67" s="60"/>
      <c r="E67" s="60"/>
      <c r="F67" s="60"/>
      <c r="G67" s="60"/>
      <c r="H67" s="60"/>
      <c r="I67" s="60"/>
      <c r="J67" s="60"/>
      <c r="K67" s="60"/>
      <c r="L67" s="60"/>
      <c r="M67" s="60"/>
      <c r="N67" s="60"/>
      <c r="O67" s="60"/>
      <c r="P67" s="60"/>
      <c r="Q67" s="63">
        <v>43955</v>
      </c>
      <c r="R67" s="61">
        <v>3.2</v>
      </c>
      <c r="S67" s="17">
        <v>1.1000000000000001</v>
      </c>
      <c r="T67" s="61"/>
      <c r="U67" s="61"/>
      <c r="V67" s="61"/>
      <c r="W67" s="64"/>
      <c r="Y67" s="60"/>
    </row>
    <row r="68" spans="1:25">
      <c r="A68" s="60"/>
      <c r="B68" s="60"/>
      <c r="C68" s="60"/>
      <c r="D68" s="60"/>
      <c r="E68" s="60"/>
      <c r="F68" s="60"/>
      <c r="G68" s="60"/>
      <c r="H68" s="60"/>
      <c r="I68" s="60"/>
      <c r="J68" s="60"/>
      <c r="K68" s="60"/>
      <c r="L68" s="60"/>
      <c r="M68" s="60"/>
      <c r="N68" s="60"/>
      <c r="O68" s="60"/>
      <c r="P68" s="60"/>
      <c r="Q68" s="63">
        <v>43956</v>
      </c>
      <c r="R68" s="61">
        <v>3.1</v>
      </c>
      <c r="S68" s="17">
        <v>1.1000000000000001</v>
      </c>
      <c r="T68" s="61"/>
      <c r="U68" s="61"/>
      <c r="V68" s="61"/>
      <c r="W68" s="64"/>
      <c r="Y68" s="60"/>
    </row>
    <row r="69" spans="1:25">
      <c r="A69" s="60"/>
      <c r="B69" s="60"/>
      <c r="C69" s="60"/>
      <c r="D69" s="60"/>
      <c r="E69" s="60"/>
      <c r="F69" s="60"/>
      <c r="G69" s="60"/>
      <c r="H69" s="60"/>
      <c r="I69" s="60"/>
      <c r="J69" s="60"/>
      <c r="K69" s="60"/>
      <c r="L69" s="60"/>
      <c r="M69" s="60"/>
      <c r="N69" s="60"/>
      <c r="O69" s="60"/>
      <c r="P69" s="60"/>
      <c r="Q69" s="63">
        <v>43957</v>
      </c>
      <c r="R69" s="61">
        <v>3.1</v>
      </c>
      <c r="S69" s="17">
        <v>1.1000000000000001</v>
      </c>
      <c r="T69" s="61"/>
      <c r="U69" s="61"/>
      <c r="V69" s="61"/>
      <c r="W69" s="64"/>
      <c r="Y69" s="60"/>
    </row>
    <row r="70" spans="1:25">
      <c r="A70" s="60"/>
      <c r="B70" s="60"/>
      <c r="C70" s="60"/>
      <c r="D70" s="60"/>
      <c r="E70" s="60"/>
      <c r="F70" s="60"/>
      <c r="G70" s="60"/>
      <c r="H70" s="60"/>
      <c r="I70" s="60"/>
      <c r="J70" s="60"/>
      <c r="K70" s="60"/>
      <c r="L70" s="60"/>
      <c r="M70" s="60"/>
      <c r="N70" s="60"/>
      <c r="O70" s="60"/>
      <c r="P70" s="60"/>
      <c r="Q70" s="63">
        <v>43958</v>
      </c>
      <c r="R70" s="61">
        <v>3</v>
      </c>
      <c r="S70" s="17">
        <v>1.1000000000000001</v>
      </c>
      <c r="T70" s="61"/>
      <c r="U70" s="61"/>
      <c r="V70" s="61"/>
      <c r="W70" s="64"/>
      <c r="Y70" s="60"/>
    </row>
    <row r="71" spans="1:25">
      <c r="A71" s="60"/>
      <c r="B71" s="60"/>
      <c r="C71" s="60"/>
      <c r="D71" s="60"/>
      <c r="E71" s="60"/>
      <c r="F71" s="60"/>
      <c r="G71" s="60"/>
      <c r="H71" s="60"/>
      <c r="I71" s="60"/>
      <c r="J71" s="60"/>
      <c r="K71" s="60"/>
      <c r="L71" s="60"/>
      <c r="M71" s="60"/>
      <c r="N71" s="60"/>
      <c r="O71" s="60"/>
      <c r="P71" s="60"/>
      <c r="Q71" s="63">
        <v>43959</v>
      </c>
      <c r="R71" s="61">
        <v>2.9</v>
      </c>
      <c r="S71" s="17">
        <v>1.1000000000000001</v>
      </c>
      <c r="T71" s="61"/>
      <c r="U71" s="61"/>
      <c r="V71" s="61"/>
      <c r="W71" s="64"/>
      <c r="Y71" s="60"/>
    </row>
    <row r="72" spans="1:25">
      <c r="A72" s="60"/>
      <c r="B72" s="60"/>
      <c r="C72" s="60"/>
      <c r="D72" s="60"/>
      <c r="E72" s="60"/>
      <c r="F72" s="60"/>
      <c r="G72" s="60"/>
      <c r="H72" s="60"/>
      <c r="I72" s="60"/>
      <c r="J72" s="60"/>
      <c r="K72" s="60"/>
      <c r="L72" s="60"/>
      <c r="M72" s="60"/>
      <c r="N72" s="60"/>
      <c r="O72" s="60"/>
      <c r="P72" s="60"/>
      <c r="Q72" s="63">
        <v>43960</v>
      </c>
      <c r="R72" s="61">
        <v>2.8</v>
      </c>
      <c r="S72" s="17">
        <v>1.1000000000000001</v>
      </c>
      <c r="T72" s="61"/>
      <c r="U72" s="61"/>
      <c r="V72" s="61"/>
      <c r="W72" s="64"/>
      <c r="Y72" s="60"/>
    </row>
    <row r="73" spans="1:25">
      <c r="A73" s="60"/>
      <c r="B73" s="60"/>
      <c r="C73" s="60"/>
      <c r="D73" s="60"/>
      <c r="E73" s="60"/>
      <c r="F73" s="60"/>
      <c r="G73" s="60"/>
      <c r="H73" s="60"/>
      <c r="I73" s="60"/>
      <c r="J73" s="60"/>
      <c r="K73" s="60"/>
      <c r="L73" s="60"/>
      <c r="M73" s="60"/>
      <c r="N73" s="60"/>
      <c r="O73" s="60"/>
      <c r="P73" s="60"/>
      <c r="Q73" s="63">
        <v>43961</v>
      </c>
      <c r="R73" s="61">
        <v>2.8</v>
      </c>
      <c r="S73" s="17">
        <v>1.1000000000000001</v>
      </c>
      <c r="T73" s="61"/>
      <c r="U73" s="61"/>
      <c r="V73" s="61"/>
      <c r="W73" s="64"/>
      <c r="Y73" s="60"/>
    </row>
    <row r="74" spans="1:25">
      <c r="A74" s="60"/>
      <c r="B74" s="60"/>
      <c r="C74" s="60"/>
      <c r="D74" s="60"/>
      <c r="E74" s="60"/>
      <c r="F74" s="60"/>
      <c r="G74" s="60"/>
      <c r="H74" s="60"/>
      <c r="I74" s="60"/>
      <c r="J74" s="60"/>
      <c r="K74" s="60"/>
      <c r="L74" s="60"/>
      <c r="M74" s="60"/>
      <c r="N74" s="60"/>
      <c r="O74" s="60"/>
      <c r="P74" s="60"/>
      <c r="Q74" s="63">
        <v>43962</v>
      </c>
      <c r="R74" s="61">
        <v>2.7</v>
      </c>
      <c r="S74" s="17">
        <v>1.1000000000000001</v>
      </c>
      <c r="T74" s="61"/>
      <c r="U74" s="61"/>
      <c r="V74" s="61"/>
      <c r="W74" s="64"/>
      <c r="Y74" s="60"/>
    </row>
    <row r="75" spans="1:25">
      <c r="A75" s="60"/>
      <c r="B75" s="60"/>
      <c r="C75" s="60"/>
      <c r="D75" s="60"/>
      <c r="E75" s="60"/>
      <c r="F75" s="60"/>
      <c r="G75" s="60"/>
      <c r="H75" s="60"/>
      <c r="I75" s="60"/>
      <c r="J75" s="60"/>
      <c r="K75" s="60"/>
      <c r="L75" s="60"/>
      <c r="M75" s="60"/>
      <c r="N75" s="60"/>
      <c r="O75" s="60"/>
      <c r="P75" s="60"/>
      <c r="Q75" s="63">
        <v>43963</v>
      </c>
      <c r="R75" s="61">
        <v>2.7</v>
      </c>
      <c r="S75" s="17">
        <v>1.1000000000000001</v>
      </c>
      <c r="T75" s="61"/>
      <c r="U75" s="61"/>
      <c r="V75" s="61"/>
      <c r="W75" s="64"/>
      <c r="Y75" s="60"/>
    </row>
    <row r="76" spans="1:25">
      <c r="A76" s="60"/>
      <c r="B76" s="60"/>
      <c r="C76" s="60"/>
      <c r="D76" s="60"/>
      <c r="E76" s="60"/>
      <c r="F76" s="60"/>
      <c r="G76" s="60"/>
      <c r="H76" s="60"/>
      <c r="I76" s="60"/>
      <c r="J76" s="60"/>
      <c r="K76" s="60"/>
      <c r="L76" s="60"/>
      <c r="M76" s="60"/>
      <c r="N76" s="60"/>
      <c r="O76" s="60"/>
      <c r="P76" s="60"/>
      <c r="Q76" s="63">
        <v>43964</v>
      </c>
      <c r="R76" s="61">
        <v>2.6</v>
      </c>
      <c r="S76" s="17">
        <v>1.1000000000000001</v>
      </c>
      <c r="T76" s="61"/>
      <c r="U76" s="61"/>
      <c r="V76" s="61"/>
      <c r="W76" s="64"/>
      <c r="Y76" s="60"/>
    </row>
    <row r="77" spans="1:25">
      <c r="A77" s="60"/>
      <c r="B77" s="60"/>
      <c r="C77" s="60"/>
      <c r="D77" s="60"/>
      <c r="E77" s="60"/>
      <c r="F77" s="60"/>
      <c r="G77" s="60"/>
      <c r="H77" s="60"/>
      <c r="I77" s="60"/>
      <c r="J77" s="60"/>
      <c r="K77" s="60"/>
      <c r="L77" s="60"/>
      <c r="M77" s="60"/>
      <c r="N77" s="60"/>
      <c r="O77" s="60"/>
      <c r="P77" s="60"/>
      <c r="Q77" s="63">
        <v>43965</v>
      </c>
      <c r="R77" s="61">
        <v>2.5</v>
      </c>
      <c r="S77" s="17">
        <v>1.1000000000000001</v>
      </c>
      <c r="T77" s="61"/>
      <c r="U77" s="61"/>
      <c r="V77" s="61"/>
      <c r="W77" s="64"/>
      <c r="Y77" s="60"/>
    </row>
    <row r="78" spans="1:25">
      <c r="A78" s="60"/>
      <c r="B78" s="60"/>
      <c r="C78" s="60"/>
      <c r="D78" s="60"/>
      <c r="E78" s="60"/>
      <c r="F78" s="60"/>
      <c r="G78" s="60"/>
      <c r="H78" s="60"/>
      <c r="I78" s="60"/>
      <c r="J78" s="60"/>
      <c r="K78" s="60"/>
      <c r="L78" s="60"/>
      <c r="M78" s="60"/>
      <c r="N78" s="60"/>
      <c r="O78" s="60"/>
      <c r="P78" s="60"/>
      <c r="Q78" s="63">
        <v>43966</v>
      </c>
      <c r="R78" s="61">
        <v>2.5</v>
      </c>
      <c r="S78" s="17">
        <v>1.1000000000000001</v>
      </c>
      <c r="T78" s="61"/>
      <c r="U78" s="61"/>
      <c r="V78" s="61"/>
      <c r="W78" s="64"/>
      <c r="Y78" s="60"/>
    </row>
    <row r="79" spans="1:25">
      <c r="A79" s="60"/>
      <c r="B79" s="60"/>
      <c r="C79" s="60"/>
      <c r="D79" s="60"/>
      <c r="E79" s="60"/>
      <c r="F79" s="60"/>
      <c r="G79" s="60"/>
      <c r="H79" s="60"/>
      <c r="I79" s="60"/>
      <c r="J79" s="60"/>
      <c r="K79" s="60"/>
      <c r="L79" s="60"/>
      <c r="M79" s="60"/>
      <c r="N79" s="60"/>
      <c r="O79" s="60"/>
      <c r="P79" s="60"/>
      <c r="Q79" s="63">
        <v>43967</v>
      </c>
      <c r="R79" s="61">
        <v>2.4</v>
      </c>
      <c r="S79" s="17">
        <v>1.2</v>
      </c>
      <c r="T79" s="61"/>
      <c r="U79" s="61"/>
      <c r="V79" s="61"/>
      <c r="W79" s="64"/>
      <c r="Y79" s="60"/>
    </row>
    <row r="80" spans="1:25">
      <c r="A80" s="60"/>
      <c r="B80" s="60"/>
      <c r="C80" s="60"/>
      <c r="D80" s="60"/>
      <c r="E80" s="60"/>
      <c r="F80" s="60"/>
      <c r="G80" s="60"/>
      <c r="H80" s="60"/>
      <c r="I80" s="60"/>
      <c r="J80" s="60"/>
      <c r="K80" s="60"/>
      <c r="L80" s="60"/>
      <c r="M80" s="60"/>
      <c r="N80" s="60"/>
      <c r="O80" s="60"/>
      <c r="P80" s="60"/>
      <c r="Q80" s="63">
        <v>43968</v>
      </c>
      <c r="R80" s="61">
        <v>2.4</v>
      </c>
      <c r="S80" s="17">
        <v>1.2</v>
      </c>
      <c r="T80" s="61"/>
      <c r="U80" s="61"/>
      <c r="V80" s="61"/>
      <c r="W80" s="64"/>
      <c r="Y80" s="60"/>
    </row>
    <row r="81" spans="1:25">
      <c r="A81" s="60"/>
      <c r="B81" s="60"/>
      <c r="C81" s="60"/>
      <c r="D81" s="60"/>
      <c r="E81" s="60"/>
      <c r="F81" s="60"/>
      <c r="G81" s="60"/>
      <c r="H81" s="60"/>
      <c r="I81" s="60"/>
      <c r="J81" s="60"/>
      <c r="K81" s="60"/>
      <c r="L81" s="60"/>
      <c r="M81" s="60"/>
      <c r="N81" s="60"/>
      <c r="O81" s="60"/>
      <c r="P81" s="60"/>
      <c r="Q81" s="63">
        <v>43969</v>
      </c>
      <c r="R81" s="61">
        <v>2.2999999999999998</v>
      </c>
      <c r="S81" s="17">
        <v>1.2</v>
      </c>
      <c r="T81" s="61"/>
      <c r="U81" s="61"/>
      <c r="V81" s="61"/>
      <c r="W81" s="64"/>
      <c r="Y81" s="60"/>
    </row>
    <row r="82" spans="1:25">
      <c r="A82" s="60"/>
      <c r="B82" s="60"/>
      <c r="C82" s="60"/>
      <c r="D82" s="60"/>
      <c r="E82" s="60"/>
      <c r="F82" s="60"/>
      <c r="G82" s="60"/>
      <c r="H82" s="60"/>
      <c r="I82" s="60"/>
      <c r="J82" s="60"/>
      <c r="K82" s="60"/>
      <c r="L82" s="60"/>
      <c r="M82" s="60"/>
      <c r="N82" s="60"/>
      <c r="O82" s="60"/>
      <c r="P82" s="60"/>
      <c r="Q82" s="63">
        <v>43970</v>
      </c>
      <c r="R82" s="61">
        <v>2.2999999999999998</v>
      </c>
      <c r="S82" s="17">
        <v>1.2</v>
      </c>
      <c r="T82" s="61"/>
      <c r="U82" s="61"/>
      <c r="V82" s="61"/>
      <c r="W82" s="64"/>
      <c r="Y82" s="60"/>
    </row>
    <row r="83" spans="1:25">
      <c r="A83" s="60"/>
      <c r="B83" s="60"/>
      <c r="C83" s="60"/>
      <c r="D83" s="60"/>
      <c r="E83" s="60"/>
      <c r="F83" s="60"/>
      <c r="G83" s="60"/>
      <c r="H83" s="60"/>
      <c r="I83" s="60"/>
      <c r="J83" s="60"/>
      <c r="K83" s="60"/>
      <c r="L83" s="60"/>
      <c r="M83" s="60"/>
      <c r="N83" s="60"/>
      <c r="O83" s="60"/>
      <c r="P83" s="60"/>
      <c r="Q83" s="63">
        <v>43971</v>
      </c>
      <c r="R83" s="61">
        <v>2.2999999999999998</v>
      </c>
      <c r="S83" s="17">
        <v>1.2</v>
      </c>
      <c r="T83" s="61"/>
      <c r="U83" s="61"/>
      <c r="V83" s="61"/>
      <c r="W83" s="64"/>
      <c r="Y83" s="60"/>
    </row>
    <row r="84" spans="1:25">
      <c r="A84" s="60"/>
      <c r="B84" s="60"/>
      <c r="C84" s="60"/>
      <c r="D84" s="60"/>
      <c r="E84" s="60"/>
      <c r="F84" s="60"/>
      <c r="G84" s="60"/>
      <c r="H84" s="60"/>
      <c r="I84" s="60"/>
      <c r="J84" s="60"/>
      <c r="K84" s="60"/>
      <c r="L84" s="60"/>
      <c r="M84" s="60"/>
      <c r="N84" s="60"/>
      <c r="O84" s="60"/>
      <c r="P84" s="60"/>
      <c r="Q84" s="63">
        <v>43972</v>
      </c>
      <c r="R84" s="61">
        <v>2.2000000000000002</v>
      </c>
      <c r="S84" s="17">
        <v>1.2</v>
      </c>
      <c r="T84" s="61"/>
      <c r="U84" s="61"/>
      <c r="V84" s="61"/>
      <c r="W84" s="64"/>
      <c r="Y84" s="60"/>
    </row>
    <row r="85" spans="1:25">
      <c r="A85" s="60"/>
      <c r="B85" s="60"/>
      <c r="C85" s="60"/>
      <c r="D85" s="60"/>
      <c r="E85" s="60"/>
      <c r="F85" s="60"/>
      <c r="G85" s="60"/>
      <c r="H85" s="60"/>
      <c r="I85" s="60"/>
      <c r="J85" s="60"/>
      <c r="K85" s="60"/>
      <c r="L85" s="60"/>
      <c r="M85" s="60"/>
      <c r="N85" s="60"/>
      <c r="O85" s="60"/>
      <c r="P85" s="60"/>
      <c r="Q85" s="63">
        <v>43973</v>
      </c>
      <c r="R85" s="61">
        <v>2.2000000000000002</v>
      </c>
      <c r="S85" s="17">
        <v>1.2</v>
      </c>
      <c r="T85" s="61"/>
      <c r="U85" s="61"/>
      <c r="V85" s="61"/>
      <c r="W85" s="64"/>
      <c r="Y85" s="60"/>
    </row>
    <row r="86" spans="1:25">
      <c r="A86" s="60"/>
      <c r="B86" s="60"/>
      <c r="C86" s="60"/>
      <c r="D86" s="60"/>
      <c r="E86" s="60"/>
      <c r="F86" s="60"/>
      <c r="G86" s="60"/>
      <c r="H86" s="60"/>
      <c r="I86" s="60"/>
      <c r="J86" s="60"/>
      <c r="K86" s="60"/>
      <c r="L86" s="60"/>
      <c r="M86" s="60"/>
      <c r="N86" s="60"/>
      <c r="O86" s="60"/>
      <c r="P86" s="60"/>
      <c r="Q86" s="63">
        <v>43974</v>
      </c>
      <c r="R86" s="61">
        <v>2.1</v>
      </c>
      <c r="S86" s="17">
        <v>1.3</v>
      </c>
      <c r="T86" s="61"/>
      <c r="U86" s="61"/>
      <c r="V86" s="61"/>
      <c r="W86" s="64"/>
      <c r="Y86" s="60"/>
    </row>
    <row r="87" spans="1:25">
      <c r="A87" s="60"/>
      <c r="B87" s="60"/>
      <c r="C87" s="60"/>
      <c r="D87" s="60"/>
      <c r="E87" s="60"/>
      <c r="F87" s="60"/>
      <c r="G87" s="60"/>
      <c r="H87" s="60"/>
      <c r="I87" s="60"/>
      <c r="J87" s="60"/>
      <c r="K87" s="60"/>
      <c r="L87" s="60"/>
      <c r="M87" s="60"/>
      <c r="N87" s="60"/>
      <c r="O87" s="60"/>
      <c r="P87" s="60"/>
      <c r="Q87" s="63">
        <v>43975</v>
      </c>
      <c r="R87" s="61">
        <v>2.1</v>
      </c>
      <c r="S87" s="17">
        <v>1.3</v>
      </c>
      <c r="T87" s="61"/>
      <c r="U87" s="61"/>
      <c r="V87" s="61"/>
      <c r="W87" s="64"/>
      <c r="Y87" s="60"/>
    </row>
    <row r="88" spans="1:25">
      <c r="A88" s="60"/>
      <c r="B88" s="60"/>
      <c r="C88" s="60"/>
      <c r="D88" s="60"/>
      <c r="E88" s="60"/>
      <c r="F88" s="60"/>
      <c r="G88" s="60"/>
      <c r="H88" s="60"/>
      <c r="I88" s="60"/>
      <c r="J88" s="60"/>
      <c r="K88" s="60"/>
      <c r="L88" s="60"/>
      <c r="M88" s="60"/>
      <c r="N88" s="60"/>
      <c r="O88" s="60"/>
      <c r="P88" s="60"/>
      <c r="Q88" s="63">
        <v>43976</v>
      </c>
      <c r="R88" s="61">
        <v>2.1</v>
      </c>
      <c r="S88" s="17">
        <v>1.3</v>
      </c>
      <c r="T88" s="61"/>
      <c r="U88" s="61"/>
      <c r="V88" s="61"/>
      <c r="W88" s="64"/>
      <c r="Y88" s="60"/>
    </row>
    <row r="89" spans="1:25">
      <c r="A89" s="60"/>
      <c r="B89" s="60"/>
      <c r="C89" s="60"/>
      <c r="D89" s="60"/>
      <c r="E89" s="60"/>
      <c r="F89" s="60"/>
      <c r="G89" s="60"/>
      <c r="H89" s="60"/>
      <c r="I89" s="60"/>
      <c r="J89" s="60"/>
      <c r="K89" s="60"/>
      <c r="L89" s="60"/>
      <c r="M89" s="60"/>
      <c r="N89" s="60"/>
      <c r="O89" s="60"/>
      <c r="P89" s="60"/>
      <c r="Q89" s="63">
        <v>43977</v>
      </c>
      <c r="R89" s="61">
        <v>2.1</v>
      </c>
      <c r="S89" s="17">
        <v>1.3</v>
      </c>
      <c r="T89" s="61"/>
      <c r="U89" s="61"/>
      <c r="V89" s="61"/>
      <c r="W89" s="64"/>
      <c r="Y89" s="60"/>
    </row>
    <row r="90" spans="1:25">
      <c r="A90" s="60"/>
      <c r="B90" s="60"/>
      <c r="C90" s="60"/>
      <c r="D90" s="60"/>
      <c r="E90" s="60"/>
      <c r="F90" s="60"/>
      <c r="G90" s="60"/>
      <c r="H90" s="60"/>
      <c r="I90" s="60"/>
      <c r="J90" s="60"/>
      <c r="K90" s="60"/>
      <c r="L90" s="60"/>
      <c r="M90" s="60"/>
      <c r="N90" s="60"/>
      <c r="O90" s="60"/>
      <c r="P90" s="60"/>
      <c r="Q90" s="63">
        <v>43978</v>
      </c>
      <c r="R90" s="61">
        <v>2</v>
      </c>
      <c r="S90" s="17">
        <v>1.3</v>
      </c>
      <c r="T90" s="61"/>
      <c r="U90" s="61"/>
      <c r="V90" s="61"/>
      <c r="W90" s="64"/>
      <c r="Y90" s="60"/>
    </row>
    <row r="91" spans="1:25">
      <c r="A91" s="60"/>
      <c r="B91" s="60"/>
      <c r="C91" s="60"/>
      <c r="D91" s="60"/>
      <c r="E91" s="60"/>
      <c r="F91" s="60"/>
      <c r="G91" s="60"/>
      <c r="H91" s="60"/>
      <c r="I91" s="60"/>
      <c r="J91" s="60"/>
      <c r="K91" s="60"/>
      <c r="L91" s="60"/>
      <c r="M91" s="60"/>
      <c r="N91" s="60"/>
      <c r="O91" s="60"/>
      <c r="P91" s="60"/>
      <c r="Q91" s="63">
        <v>43979</v>
      </c>
      <c r="R91" s="61">
        <v>2</v>
      </c>
      <c r="S91" s="17">
        <v>1.3</v>
      </c>
      <c r="T91" s="61"/>
      <c r="U91" s="61"/>
      <c r="V91" s="61"/>
      <c r="W91" s="64"/>
      <c r="Y91" s="60"/>
    </row>
    <row r="92" spans="1:25">
      <c r="A92" s="60"/>
      <c r="B92" s="60"/>
      <c r="C92" s="60"/>
      <c r="D92" s="60"/>
      <c r="E92" s="60"/>
      <c r="F92" s="60"/>
      <c r="G92" s="60"/>
      <c r="H92" s="60"/>
      <c r="I92" s="60"/>
      <c r="J92" s="60"/>
      <c r="K92" s="60"/>
      <c r="L92" s="60"/>
      <c r="M92" s="60"/>
      <c r="N92" s="60"/>
      <c r="O92" s="60"/>
      <c r="P92" s="60"/>
      <c r="Q92" s="63">
        <v>43980</v>
      </c>
      <c r="R92" s="61">
        <v>2</v>
      </c>
      <c r="S92" s="17">
        <v>1.4</v>
      </c>
      <c r="T92" s="61"/>
      <c r="U92" s="61"/>
      <c r="V92" s="61"/>
      <c r="W92" s="64"/>
      <c r="Y92" s="60"/>
    </row>
    <row r="93" spans="1:25">
      <c r="A93" s="60"/>
      <c r="B93" s="60"/>
      <c r="C93" s="60"/>
      <c r="D93" s="60"/>
      <c r="E93" s="60"/>
      <c r="F93" s="60"/>
      <c r="G93" s="60"/>
      <c r="H93" s="60"/>
      <c r="I93" s="60"/>
      <c r="J93" s="60"/>
      <c r="K93" s="60"/>
      <c r="L93" s="60"/>
      <c r="M93" s="60"/>
      <c r="N93" s="60"/>
      <c r="O93" s="60"/>
      <c r="P93" s="60"/>
      <c r="Q93" s="63">
        <v>43981</v>
      </c>
      <c r="R93" s="61">
        <v>2</v>
      </c>
      <c r="S93" s="17">
        <v>1.4</v>
      </c>
      <c r="T93" s="61"/>
      <c r="U93" s="61"/>
      <c r="V93" s="61"/>
      <c r="W93" s="64"/>
      <c r="Y93" s="60"/>
    </row>
    <row r="94" spans="1:25">
      <c r="A94" s="60"/>
      <c r="B94" s="60"/>
      <c r="C94" s="60"/>
      <c r="D94" s="60"/>
      <c r="E94" s="60"/>
      <c r="F94" s="60"/>
      <c r="G94" s="60"/>
      <c r="H94" s="60"/>
      <c r="I94" s="60"/>
      <c r="J94" s="60"/>
      <c r="K94" s="60"/>
      <c r="L94" s="60"/>
      <c r="M94" s="60"/>
      <c r="N94" s="60"/>
      <c r="O94" s="60"/>
      <c r="P94" s="60"/>
      <c r="Q94" s="63">
        <v>43982</v>
      </c>
      <c r="R94" s="61">
        <v>2</v>
      </c>
      <c r="S94" s="17">
        <v>1.4</v>
      </c>
      <c r="T94" s="61"/>
      <c r="U94" s="61"/>
      <c r="V94" s="61"/>
      <c r="W94" s="64"/>
      <c r="Y94" s="60"/>
    </row>
    <row r="95" spans="1:25">
      <c r="A95" s="60"/>
      <c r="B95" s="60"/>
      <c r="C95" s="60"/>
      <c r="D95" s="60"/>
      <c r="E95" s="60"/>
      <c r="F95" s="60"/>
      <c r="G95" s="60"/>
      <c r="H95" s="60"/>
      <c r="I95" s="60"/>
      <c r="J95" s="60"/>
      <c r="K95" s="60"/>
      <c r="L95" s="60"/>
      <c r="M95" s="60"/>
      <c r="N95" s="60"/>
      <c r="O95" s="60"/>
      <c r="P95" s="60"/>
      <c r="Q95" s="63">
        <v>43983</v>
      </c>
      <c r="R95" s="61">
        <v>2</v>
      </c>
      <c r="S95" s="17">
        <v>1.4</v>
      </c>
      <c r="T95" s="61"/>
      <c r="U95" s="61"/>
      <c r="V95" s="61"/>
      <c r="W95" s="64"/>
      <c r="Y95" s="60"/>
    </row>
    <row r="96" spans="1:25">
      <c r="A96" s="60"/>
      <c r="B96" s="60"/>
      <c r="C96" s="60"/>
      <c r="D96" s="60"/>
      <c r="E96" s="60"/>
      <c r="F96" s="60"/>
      <c r="G96" s="60"/>
      <c r="H96" s="60"/>
      <c r="I96" s="60"/>
      <c r="J96" s="60"/>
      <c r="K96" s="60"/>
      <c r="L96" s="60"/>
      <c r="M96" s="60"/>
      <c r="N96" s="60"/>
      <c r="O96" s="60"/>
      <c r="P96" s="60"/>
      <c r="Q96" s="63">
        <v>43984</v>
      </c>
      <c r="R96" s="61">
        <v>2</v>
      </c>
      <c r="S96" s="17">
        <v>1.5</v>
      </c>
      <c r="T96" s="61"/>
      <c r="U96" s="61"/>
      <c r="V96" s="61"/>
      <c r="W96" s="64"/>
      <c r="Y96" s="60"/>
    </row>
    <row r="97" spans="1:25">
      <c r="A97" s="60"/>
      <c r="B97" s="60"/>
      <c r="C97" s="60"/>
      <c r="D97" s="60"/>
      <c r="E97" s="60"/>
      <c r="F97" s="60"/>
      <c r="G97" s="60"/>
      <c r="H97" s="60"/>
      <c r="I97" s="60"/>
      <c r="J97" s="60"/>
      <c r="K97" s="60"/>
      <c r="L97" s="60"/>
      <c r="M97" s="60"/>
      <c r="N97" s="60"/>
      <c r="O97" s="60"/>
      <c r="P97" s="60"/>
      <c r="Q97" s="63">
        <v>43985</v>
      </c>
      <c r="R97" s="61">
        <v>2</v>
      </c>
      <c r="S97" s="17">
        <v>1.5</v>
      </c>
      <c r="T97" s="61"/>
      <c r="U97" s="61"/>
      <c r="V97" s="61"/>
      <c r="W97" s="64"/>
      <c r="Y97" s="60"/>
    </row>
    <row r="98" spans="1:25">
      <c r="A98" s="60"/>
      <c r="B98" s="60"/>
      <c r="C98" s="60"/>
      <c r="D98" s="60"/>
      <c r="E98" s="60"/>
      <c r="F98" s="60"/>
      <c r="G98" s="60"/>
      <c r="H98" s="60"/>
      <c r="I98" s="60"/>
      <c r="J98" s="60"/>
      <c r="K98" s="60"/>
      <c r="L98" s="60"/>
      <c r="M98" s="60"/>
      <c r="N98" s="60"/>
      <c r="O98" s="60"/>
      <c r="P98" s="60"/>
      <c r="Q98" s="63">
        <v>43986</v>
      </c>
      <c r="R98" s="61">
        <v>2</v>
      </c>
      <c r="S98" s="17">
        <v>1.5</v>
      </c>
      <c r="T98" s="61"/>
      <c r="U98" s="61"/>
      <c r="V98" s="61"/>
      <c r="W98" s="64"/>
      <c r="Y98" s="60"/>
    </row>
    <row r="99" spans="1:25">
      <c r="A99" s="60"/>
      <c r="B99" s="60"/>
      <c r="C99" s="60"/>
      <c r="D99" s="60"/>
      <c r="E99" s="60"/>
      <c r="F99" s="60"/>
      <c r="G99" s="60"/>
      <c r="H99" s="60"/>
      <c r="I99" s="60"/>
      <c r="J99" s="60"/>
      <c r="K99" s="60"/>
      <c r="L99" s="60"/>
      <c r="M99" s="60"/>
      <c r="N99" s="60"/>
      <c r="O99" s="60"/>
      <c r="P99" s="60"/>
      <c r="Q99" s="63">
        <v>43987</v>
      </c>
      <c r="R99" s="61">
        <v>2</v>
      </c>
      <c r="S99" s="17">
        <v>1.5</v>
      </c>
      <c r="T99" s="61"/>
      <c r="U99" s="61"/>
      <c r="V99" s="61"/>
      <c r="W99" s="64"/>
      <c r="Y99" s="60"/>
    </row>
    <row r="100" spans="1:25">
      <c r="A100" s="60"/>
      <c r="B100" s="60"/>
      <c r="C100" s="60"/>
      <c r="D100" s="60"/>
      <c r="E100" s="60"/>
      <c r="F100" s="60"/>
      <c r="G100" s="60"/>
      <c r="H100" s="60"/>
      <c r="I100" s="60"/>
      <c r="J100" s="60"/>
      <c r="K100" s="60"/>
      <c r="L100" s="60"/>
      <c r="M100" s="60"/>
      <c r="N100" s="60"/>
      <c r="O100" s="60"/>
      <c r="P100" s="60"/>
      <c r="Q100" s="63">
        <v>43988</v>
      </c>
      <c r="R100" s="61">
        <v>2</v>
      </c>
      <c r="S100" s="17">
        <v>1.5</v>
      </c>
      <c r="T100" s="61"/>
      <c r="U100" s="61"/>
      <c r="V100" s="61"/>
      <c r="W100" s="64"/>
      <c r="Y100" s="60"/>
    </row>
    <row r="101" spans="1:25">
      <c r="A101" s="60"/>
      <c r="B101" s="60"/>
      <c r="C101" s="60"/>
      <c r="D101" s="60"/>
      <c r="E101" s="60"/>
      <c r="F101" s="60"/>
      <c r="G101" s="60"/>
      <c r="H101" s="60"/>
      <c r="I101" s="60"/>
      <c r="J101" s="60"/>
      <c r="K101" s="60"/>
      <c r="L101" s="60"/>
      <c r="M101" s="60"/>
      <c r="N101" s="60"/>
      <c r="O101" s="60"/>
      <c r="P101" s="60"/>
      <c r="Q101" s="63">
        <v>43989</v>
      </c>
      <c r="R101" s="61">
        <v>2</v>
      </c>
      <c r="S101" s="17">
        <v>1.6</v>
      </c>
      <c r="T101" s="61"/>
      <c r="U101" s="61"/>
      <c r="V101" s="61"/>
      <c r="W101" s="64"/>
      <c r="Y101" s="60"/>
    </row>
    <row r="102" spans="1:25">
      <c r="A102" s="60"/>
      <c r="B102" s="60"/>
      <c r="C102" s="60"/>
      <c r="D102" s="60"/>
      <c r="E102" s="60"/>
      <c r="F102" s="60"/>
      <c r="G102" s="60"/>
      <c r="H102" s="60"/>
      <c r="I102" s="60"/>
      <c r="J102" s="60"/>
      <c r="K102" s="60"/>
      <c r="L102" s="60"/>
      <c r="M102" s="60"/>
      <c r="N102" s="60"/>
      <c r="O102" s="60"/>
      <c r="P102" s="60"/>
      <c r="Q102" s="63">
        <v>43990</v>
      </c>
      <c r="R102" s="61">
        <v>2</v>
      </c>
      <c r="S102" s="17">
        <v>1.6</v>
      </c>
      <c r="T102" s="61"/>
      <c r="U102" s="61"/>
      <c r="V102" s="61"/>
      <c r="W102" s="64"/>
      <c r="Y102" s="60"/>
    </row>
    <row r="103" spans="1:25">
      <c r="A103" s="60"/>
      <c r="B103" s="60"/>
      <c r="C103" s="60"/>
      <c r="D103" s="60"/>
      <c r="E103" s="60"/>
      <c r="F103" s="60"/>
      <c r="G103" s="60"/>
      <c r="H103" s="60"/>
      <c r="I103" s="60"/>
      <c r="J103" s="60"/>
      <c r="K103" s="60"/>
      <c r="L103" s="60"/>
      <c r="M103" s="60"/>
      <c r="N103" s="60"/>
      <c r="O103" s="60"/>
      <c r="P103" s="60"/>
      <c r="Q103" s="63">
        <v>43991</v>
      </c>
      <c r="R103" s="61">
        <v>2</v>
      </c>
      <c r="S103" s="17">
        <v>1.6</v>
      </c>
      <c r="T103" s="61"/>
      <c r="U103" s="61"/>
      <c r="V103" s="61"/>
      <c r="W103" s="64"/>
      <c r="Y103" s="60"/>
    </row>
    <row r="104" spans="1:25">
      <c r="A104" s="60"/>
      <c r="B104" s="60"/>
      <c r="C104" s="60"/>
      <c r="D104" s="60"/>
      <c r="E104" s="60"/>
      <c r="F104" s="60"/>
      <c r="G104" s="60"/>
      <c r="H104" s="60"/>
      <c r="I104" s="60"/>
      <c r="J104" s="60"/>
      <c r="K104" s="60"/>
      <c r="L104" s="60"/>
      <c r="M104" s="60"/>
      <c r="N104" s="60"/>
      <c r="O104" s="60"/>
      <c r="P104" s="60"/>
      <c r="Q104" s="63">
        <v>43992</v>
      </c>
      <c r="R104" s="61">
        <v>2</v>
      </c>
      <c r="S104" s="17">
        <v>1.6</v>
      </c>
      <c r="T104" s="61"/>
      <c r="U104" s="61"/>
      <c r="V104" s="61"/>
      <c r="W104" s="64"/>
      <c r="Y104" s="60"/>
    </row>
    <row r="105" spans="1:25">
      <c r="A105" s="60"/>
      <c r="B105" s="60"/>
      <c r="C105" s="60"/>
      <c r="D105" s="60"/>
      <c r="E105" s="60"/>
      <c r="F105" s="60"/>
      <c r="G105" s="60"/>
      <c r="H105" s="60"/>
      <c r="I105" s="60"/>
      <c r="J105" s="60"/>
      <c r="K105" s="60"/>
      <c r="L105" s="60"/>
      <c r="M105" s="60"/>
      <c r="N105" s="60"/>
      <c r="O105" s="60"/>
      <c r="P105" s="60"/>
      <c r="Q105" s="63">
        <v>43993</v>
      </c>
      <c r="R105" s="61">
        <v>2</v>
      </c>
      <c r="S105" s="17">
        <v>1.7</v>
      </c>
      <c r="T105" s="61"/>
      <c r="U105" s="61"/>
      <c r="V105" s="61"/>
      <c r="W105" s="64"/>
      <c r="Y105" s="60"/>
    </row>
    <row r="106" spans="1:25">
      <c r="A106" s="60"/>
      <c r="B106" s="60"/>
      <c r="C106" s="60"/>
      <c r="D106" s="60"/>
      <c r="E106" s="60"/>
      <c r="F106" s="60"/>
      <c r="G106" s="60"/>
      <c r="H106" s="60"/>
      <c r="I106" s="60"/>
      <c r="J106" s="60"/>
      <c r="K106" s="60"/>
      <c r="L106" s="60"/>
      <c r="M106" s="60"/>
      <c r="N106" s="60"/>
      <c r="O106" s="60"/>
      <c r="P106" s="60"/>
      <c r="Q106" s="63">
        <v>43994</v>
      </c>
      <c r="R106" s="61">
        <v>2</v>
      </c>
      <c r="S106" s="17">
        <v>1.7</v>
      </c>
      <c r="T106" s="61"/>
      <c r="U106" s="61"/>
      <c r="V106" s="61"/>
      <c r="W106" s="64"/>
      <c r="Y106" s="60"/>
    </row>
    <row r="107" spans="1:25">
      <c r="A107" s="60"/>
      <c r="B107" s="60"/>
      <c r="C107" s="60"/>
      <c r="D107" s="60"/>
      <c r="E107" s="60"/>
      <c r="F107" s="60"/>
      <c r="G107" s="60"/>
      <c r="H107" s="60"/>
      <c r="I107" s="60"/>
      <c r="J107" s="60"/>
      <c r="K107" s="60"/>
      <c r="L107" s="60"/>
      <c r="M107" s="60"/>
      <c r="N107" s="60"/>
      <c r="O107" s="60"/>
      <c r="P107" s="60"/>
      <c r="Q107" s="63">
        <v>43995</v>
      </c>
      <c r="R107" s="61">
        <v>2</v>
      </c>
      <c r="S107" s="17">
        <v>1.7</v>
      </c>
      <c r="T107" s="61"/>
      <c r="U107" s="61"/>
      <c r="V107" s="61"/>
      <c r="W107" s="64"/>
      <c r="Y107" s="60"/>
    </row>
    <row r="108" spans="1:25">
      <c r="A108" s="60"/>
      <c r="B108" s="60"/>
      <c r="C108" s="60"/>
      <c r="D108" s="60"/>
      <c r="E108" s="60"/>
      <c r="F108" s="60"/>
      <c r="G108" s="60"/>
      <c r="H108" s="60"/>
      <c r="I108" s="60"/>
      <c r="J108" s="60"/>
      <c r="K108" s="60"/>
      <c r="L108" s="60"/>
      <c r="M108" s="60"/>
      <c r="N108" s="60"/>
      <c r="O108" s="60"/>
      <c r="P108" s="60"/>
      <c r="Q108" s="63">
        <v>43996</v>
      </c>
      <c r="R108" s="61">
        <v>2.1</v>
      </c>
      <c r="S108" s="17">
        <v>1.7</v>
      </c>
      <c r="T108" s="61"/>
      <c r="U108" s="61"/>
      <c r="V108" s="61"/>
      <c r="W108" s="64"/>
      <c r="Y108" s="60"/>
    </row>
    <row r="109" spans="1:25">
      <c r="A109" s="60"/>
      <c r="B109" s="60"/>
      <c r="C109" s="60"/>
      <c r="D109" s="60"/>
      <c r="E109" s="60"/>
      <c r="F109" s="60"/>
      <c r="G109" s="60"/>
      <c r="H109" s="60"/>
      <c r="I109" s="60"/>
      <c r="J109" s="60"/>
      <c r="K109" s="60"/>
      <c r="L109" s="60"/>
      <c r="M109" s="60"/>
      <c r="N109" s="60"/>
      <c r="O109" s="60"/>
      <c r="P109" s="60"/>
      <c r="Q109" s="63">
        <v>43997</v>
      </c>
      <c r="R109" s="61">
        <v>2.1</v>
      </c>
      <c r="S109" s="17">
        <v>1.7</v>
      </c>
      <c r="T109" s="61"/>
      <c r="U109" s="61"/>
      <c r="V109" s="61"/>
      <c r="W109" s="64"/>
      <c r="Y109" s="60"/>
    </row>
    <row r="110" spans="1:25">
      <c r="A110" s="60"/>
      <c r="B110" s="60"/>
      <c r="C110" s="60"/>
      <c r="D110" s="60"/>
      <c r="E110" s="60"/>
      <c r="F110" s="60"/>
      <c r="G110" s="60"/>
      <c r="H110" s="60"/>
      <c r="I110" s="60"/>
      <c r="J110" s="60"/>
      <c r="K110" s="60"/>
      <c r="L110" s="60"/>
      <c r="M110" s="60"/>
      <c r="N110" s="60"/>
      <c r="O110" s="60"/>
      <c r="P110" s="60"/>
      <c r="Q110" s="63">
        <v>43998</v>
      </c>
      <c r="R110" s="61">
        <v>2.1</v>
      </c>
      <c r="S110" s="17">
        <v>1.7</v>
      </c>
      <c r="T110" s="61"/>
      <c r="U110" s="61"/>
      <c r="V110" s="61"/>
      <c r="W110" s="64"/>
      <c r="Y110" s="60"/>
    </row>
    <row r="111" spans="1:25">
      <c r="A111" s="60"/>
      <c r="B111" s="60"/>
      <c r="C111" s="60"/>
      <c r="D111" s="60"/>
      <c r="E111" s="60"/>
      <c r="F111" s="60"/>
      <c r="G111" s="60"/>
      <c r="H111" s="60"/>
      <c r="I111" s="60"/>
      <c r="J111" s="60"/>
      <c r="K111" s="60"/>
      <c r="L111" s="60"/>
      <c r="M111" s="60"/>
      <c r="N111" s="60"/>
      <c r="O111" s="60"/>
      <c r="P111" s="60"/>
      <c r="Q111" s="63">
        <v>43999</v>
      </c>
      <c r="R111" s="61">
        <v>2.1</v>
      </c>
      <c r="S111" s="17">
        <v>1.8</v>
      </c>
      <c r="T111" s="61"/>
      <c r="U111" s="61"/>
      <c r="V111" s="61"/>
      <c r="W111" s="64"/>
      <c r="Y111" s="60"/>
    </row>
    <row r="112" spans="1:25">
      <c r="A112" s="60"/>
      <c r="B112" s="60"/>
      <c r="C112" s="60"/>
      <c r="D112" s="60"/>
      <c r="E112" s="60"/>
      <c r="F112" s="60"/>
      <c r="G112" s="60"/>
      <c r="H112" s="60"/>
      <c r="I112" s="60"/>
      <c r="J112" s="60"/>
      <c r="K112" s="60"/>
      <c r="L112" s="60"/>
      <c r="M112" s="60"/>
      <c r="N112" s="60"/>
      <c r="O112" s="60"/>
      <c r="P112" s="60"/>
      <c r="Q112" s="63">
        <v>44000</v>
      </c>
      <c r="R112" s="61">
        <v>2.2000000000000002</v>
      </c>
      <c r="S112" s="17">
        <v>1.8</v>
      </c>
      <c r="T112" s="61"/>
      <c r="U112" s="61"/>
      <c r="V112" s="61"/>
      <c r="W112" s="64"/>
      <c r="Y112" s="60"/>
    </row>
    <row r="113" spans="1:25">
      <c r="A113" s="60"/>
      <c r="B113" s="60"/>
      <c r="C113" s="60"/>
      <c r="D113" s="60"/>
      <c r="E113" s="60"/>
      <c r="F113" s="60"/>
      <c r="G113" s="60"/>
      <c r="H113" s="60"/>
      <c r="I113" s="60"/>
      <c r="J113" s="60"/>
      <c r="K113" s="60"/>
      <c r="L113" s="60"/>
      <c r="M113" s="60"/>
      <c r="N113" s="60"/>
      <c r="O113" s="60"/>
      <c r="P113" s="60"/>
      <c r="Q113" s="63">
        <v>44001</v>
      </c>
      <c r="R113" s="61">
        <v>2.2000000000000002</v>
      </c>
      <c r="S113" s="17">
        <v>1.8</v>
      </c>
      <c r="T113" s="61"/>
      <c r="U113" s="61"/>
      <c r="V113" s="61"/>
      <c r="W113" s="64"/>
      <c r="Y113" s="60"/>
    </row>
    <row r="114" spans="1:25">
      <c r="A114" s="60"/>
      <c r="B114" s="60"/>
      <c r="C114" s="60"/>
      <c r="D114" s="60"/>
      <c r="E114" s="60"/>
      <c r="F114" s="60"/>
      <c r="G114" s="60"/>
      <c r="H114" s="60"/>
      <c r="I114" s="60"/>
      <c r="J114" s="60"/>
      <c r="K114" s="60"/>
      <c r="L114" s="60"/>
      <c r="M114" s="60"/>
      <c r="N114" s="60"/>
      <c r="O114" s="60"/>
      <c r="P114" s="60"/>
      <c r="Q114" s="63">
        <v>44002</v>
      </c>
      <c r="R114" s="61">
        <v>2.2000000000000002</v>
      </c>
      <c r="S114" s="17">
        <v>1.9</v>
      </c>
      <c r="T114" s="61"/>
      <c r="U114" s="61"/>
      <c r="V114" s="61"/>
      <c r="W114" s="64"/>
      <c r="Y114" s="60"/>
    </row>
    <row r="115" spans="1:25">
      <c r="A115" s="60"/>
      <c r="B115" s="60"/>
      <c r="C115" s="60"/>
      <c r="D115" s="60"/>
      <c r="E115" s="60"/>
      <c r="F115" s="60"/>
      <c r="G115" s="60"/>
      <c r="H115" s="60"/>
      <c r="I115" s="60"/>
      <c r="J115" s="60"/>
      <c r="K115" s="60"/>
      <c r="L115" s="60"/>
      <c r="M115" s="60"/>
      <c r="N115" s="60"/>
      <c r="O115" s="60"/>
      <c r="P115" s="60"/>
      <c r="Q115" s="63">
        <v>44003</v>
      </c>
      <c r="R115" s="61">
        <v>2.2000000000000002</v>
      </c>
      <c r="S115" s="17">
        <v>1.9</v>
      </c>
      <c r="T115" s="61"/>
      <c r="U115" s="61"/>
      <c r="V115" s="61"/>
      <c r="W115" s="64"/>
      <c r="Y115" s="60"/>
    </row>
    <row r="116" spans="1:25">
      <c r="A116" s="60"/>
      <c r="B116" s="60"/>
      <c r="C116" s="60"/>
      <c r="D116" s="60"/>
      <c r="E116" s="60"/>
      <c r="F116" s="60"/>
      <c r="G116" s="60"/>
      <c r="H116" s="60"/>
      <c r="I116" s="60"/>
      <c r="J116" s="60"/>
      <c r="K116" s="60"/>
      <c r="L116" s="60"/>
      <c r="M116" s="60"/>
      <c r="N116" s="60"/>
      <c r="O116" s="60"/>
      <c r="P116" s="60"/>
      <c r="Q116" s="63">
        <v>44004</v>
      </c>
      <c r="R116" s="61">
        <v>2.2999999999999998</v>
      </c>
      <c r="S116" s="17">
        <v>1.9</v>
      </c>
      <c r="T116" s="61"/>
      <c r="U116" s="61"/>
      <c r="V116" s="61"/>
      <c r="W116" s="64"/>
      <c r="Y116" s="60"/>
    </row>
    <row r="117" spans="1:25">
      <c r="A117" s="60"/>
      <c r="B117" s="60"/>
      <c r="C117" s="60"/>
      <c r="D117" s="60"/>
      <c r="E117" s="60"/>
      <c r="F117" s="60"/>
      <c r="G117" s="60"/>
      <c r="H117" s="60"/>
      <c r="I117" s="60"/>
      <c r="J117" s="60"/>
      <c r="K117" s="60"/>
      <c r="L117" s="60"/>
      <c r="M117" s="60"/>
      <c r="N117" s="60"/>
      <c r="O117" s="60"/>
      <c r="P117" s="60"/>
      <c r="Q117" s="63">
        <v>44005</v>
      </c>
      <c r="R117" s="61">
        <v>2.2999999999999998</v>
      </c>
      <c r="S117" s="17">
        <v>1.9</v>
      </c>
      <c r="T117" s="61"/>
      <c r="U117" s="61"/>
      <c r="V117" s="61"/>
      <c r="W117" s="64"/>
      <c r="Y117" s="60"/>
    </row>
    <row r="118" spans="1:25">
      <c r="A118" s="60"/>
      <c r="B118" s="60"/>
      <c r="C118" s="60"/>
      <c r="D118" s="60"/>
      <c r="E118" s="60"/>
      <c r="F118" s="60"/>
      <c r="G118" s="60"/>
      <c r="H118" s="60"/>
      <c r="I118" s="60"/>
      <c r="J118" s="60"/>
      <c r="K118" s="60"/>
      <c r="L118" s="60"/>
      <c r="M118" s="60"/>
      <c r="N118" s="60"/>
      <c r="O118" s="60"/>
      <c r="P118" s="60"/>
      <c r="Q118" s="63">
        <v>44006</v>
      </c>
      <c r="R118" s="61">
        <v>2.2999999999999998</v>
      </c>
      <c r="S118" s="17">
        <v>2</v>
      </c>
      <c r="T118" s="61"/>
      <c r="U118" s="61"/>
      <c r="V118" s="61"/>
      <c r="W118" s="64"/>
      <c r="Y118" s="60"/>
    </row>
    <row r="119" spans="1:25">
      <c r="A119" s="60"/>
      <c r="B119" s="60"/>
      <c r="C119" s="60"/>
      <c r="D119" s="60"/>
      <c r="E119" s="60"/>
      <c r="F119" s="60"/>
      <c r="G119" s="60"/>
      <c r="H119" s="60"/>
      <c r="I119" s="60"/>
      <c r="J119" s="60"/>
      <c r="K119" s="60"/>
      <c r="L119" s="60"/>
      <c r="M119" s="60"/>
      <c r="N119" s="60"/>
      <c r="O119" s="60"/>
      <c r="P119" s="60"/>
      <c r="Q119" s="63">
        <v>44007</v>
      </c>
      <c r="R119" s="61">
        <v>2.2999999999999998</v>
      </c>
      <c r="S119" s="17">
        <v>2</v>
      </c>
      <c r="T119" s="61"/>
      <c r="U119" s="61"/>
      <c r="V119" s="61"/>
      <c r="W119" s="64"/>
      <c r="Y119" s="60"/>
    </row>
    <row r="120" spans="1:25">
      <c r="A120" s="60"/>
      <c r="B120" s="60"/>
      <c r="C120" s="60"/>
      <c r="D120" s="60"/>
      <c r="E120" s="60"/>
      <c r="F120" s="60"/>
      <c r="G120" s="60"/>
      <c r="H120" s="60"/>
      <c r="I120" s="60"/>
      <c r="J120" s="60"/>
      <c r="K120" s="60"/>
      <c r="L120" s="60"/>
      <c r="M120" s="60"/>
      <c r="N120" s="60"/>
      <c r="O120" s="60"/>
      <c r="P120" s="60"/>
      <c r="Q120" s="63">
        <v>44008</v>
      </c>
      <c r="R120" s="61">
        <v>2.4</v>
      </c>
      <c r="S120" s="17">
        <v>2.1</v>
      </c>
      <c r="T120" s="61"/>
      <c r="U120" s="61"/>
      <c r="V120" s="61"/>
      <c r="W120" s="64"/>
      <c r="Y120" s="60"/>
    </row>
    <row r="121" spans="1:25">
      <c r="A121" s="60"/>
      <c r="B121" s="60"/>
      <c r="C121" s="60"/>
      <c r="D121" s="60"/>
      <c r="E121" s="60"/>
      <c r="F121" s="60"/>
      <c r="G121" s="60"/>
      <c r="H121" s="60"/>
      <c r="I121" s="60"/>
      <c r="J121" s="60"/>
      <c r="K121" s="60"/>
      <c r="L121" s="60"/>
      <c r="M121" s="60"/>
      <c r="N121" s="60"/>
      <c r="O121" s="60"/>
      <c r="P121" s="60"/>
      <c r="Q121" s="63">
        <v>44009</v>
      </c>
      <c r="R121" s="61">
        <v>2.4</v>
      </c>
      <c r="S121" s="17">
        <v>2.1</v>
      </c>
      <c r="T121" s="61"/>
      <c r="U121" s="61"/>
      <c r="V121" s="61"/>
      <c r="W121" s="64"/>
      <c r="Y121" s="60"/>
    </row>
    <row r="122" spans="1:25">
      <c r="A122" s="60"/>
      <c r="B122" s="60"/>
      <c r="C122" s="60"/>
      <c r="D122" s="60"/>
      <c r="E122" s="60"/>
      <c r="F122" s="60"/>
      <c r="G122" s="60"/>
      <c r="H122" s="60"/>
      <c r="I122" s="60"/>
      <c r="J122" s="60"/>
      <c r="K122" s="60"/>
      <c r="L122" s="60"/>
      <c r="M122" s="60"/>
      <c r="N122" s="60"/>
      <c r="O122" s="60"/>
      <c r="P122" s="60"/>
      <c r="Q122" s="63">
        <v>44010</v>
      </c>
      <c r="R122" s="61">
        <v>2.4</v>
      </c>
      <c r="S122" s="17">
        <v>2.2000000000000002</v>
      </c>
      <c r="T122" s="61"/>
      <c r="U122" s="61"/>
      <c r="V122" s="61"/>
      <c r="W122" s="64"/>
      <c r="Y122" s="60"/>
    </row>
    <row r="123" spans="1:25">
      <c r="A123" s="60"/>
      <c r="B123" s="60"/>
      <c r="C123" s="60"/>
      <c r="D123" s="60"/>
      <c r="E123" s="60"/>
      <c r="F123" s="60"/>
      <c r="G123" s="60"/>
      <c r="H123" s="60"/>
      <c r="I123" s="60"/>
      <c r="J123" s="60"/>
      <c r="K123" s="60"/>
      <c r="L123" s="60"/>
      <c r="M123" s="60"/>
      <c r="N123" s="60"/>
      <c r="O123" s="60"/>
      <c r="P123" s="60"/>
      <c r="Q123" s="63">
        <v>44011</v>
      </c>
      <c r="R123" s="61">
        <v>2.5</v>
      </c>
      <c r="S123" s="17">
        <v>2.2000000000000002</v>
      </c>
      <c r="T123" s="61"/>
      <c r="U123" s="61"/>
      <c r="V123" s="61"/>
      <c r="W123" s="64"/>
      <c r="Y123" s="60"/>
    </row>
    <row r="124" spans="1:25">
      <c r="A124" s="60"/>
      <c r="B124" s="60"/>
      <c r="C124" s="60"/>
      <c r="D124" s="60"/>
      <c r="E124" s="60"/>
      <c r="F124" s="60"/>
      <c r="G124" s="60"/>
      <c r="H124" s="60"/>
      <c r="I124" s="60"/>
      <c r="J124" s="60"/>
      <c r="K124" s="60"/>
      <c r="L124" s="60"/>
      <c r="M124" s="60"/>
      <c r="N124" s="60"/>
      <c r="O124" s="60"/>
      <c r="P124" s="60"/>
      <c r="Q124" s="63">
        <v>44012</v>
      </c>
      <c r="R124" s="61">
        <v>2.5</v>
      </c>
      <c r="S124" s="17">
        <v>2.2000000000000002</v>
      </c>
      <c r="T124" s="61"/>
      <c r="U124" s="61"/>
      <c r="V124" s="61"/>
      <c r="W124" s="64"/>
      <c r="Y124" s="60"/>
    </row>
    <row r="125" spans="1:25">
      <c r="A125" s="60"/>
      <c r="B125" s="60"/>
      <c r="C125" s="60"/>
      <c r="D125" s="60"/>
      <c r="E125" s="60"/>
      <c r="F125" s="60"/>
      <c r="G125" s="60"/>
      <c r="H125" s="60"/>
      <c r="I125" s="60"/>
      <c r="J125" s="60"/>
      <c r="K125" s="60"/>
      <c r="L125" s="60"/>
      <c r="M125" s="60"/>
      <c r="N125" s="60"/>
      <c r="O125" s="60"/>
      <c r="P125" s="60"/>
      <c r="Q125" s="63">
        <v>44013</v>
      </c>
      <c r="R125" s="61">
        <v>2.6</v>
      </c>
      <c r="S125" s="17">
        <v>2.2999999999999998</v>
      </c>
      <c r="T125" s="61"/>
      <c r="U125" s="61"/>
      <c r="V125" s="61"/>
      <c r="W125" s="64"/>
      <c r="Y125" s="60"/>
    </row>
    <row r="126" spans="1:25">
      <c r="A126" s="60"/>
      <c r="B126" s="60"/>
      <c r="C126" s="60"/>
      <c r="D126" s="60"/>
      <c r="E126" s="60"/>
      <c r="F126" s="60"/>
      <c r="G126" s="60"/>
      <c r="H126" s="60"/>
      <c r="I126" s="60"/>
      <c r="J126" s="60"/>
      <c r="K126" s="60"/>
      <c r="L126" s="60"/>
      <c r="M126" s="60"/>
      <c r="N126" s="60"/>
      <c r="O126" s="60"/>
      <c r="P126" s="60"/>
      <c r="Q126" s="63">
        <v>44014</v>
      </c>
      <c r="R126" s="61">
        <v>2.6</v>
      </c>
      <c r="S126" s="17">
        <v>2.2999999999999998</v>
      </c>
      <c r="T126" s="61"/>
      <c r="U126" s="61"/>
      <c r="V126" s="61"/>
      <c r="W126" s="64"/>
      <c r="Y126" s="60"/>
    </row>
    <row r="127" spans="1:25">
      <c r="A127" s="60"/>
      <c r="B127" s="60"/>
      <c r="C127" s="60"/>
      <c r="D127" s="60"/>
      <c r="E127" s="60"/>
      <c r="F127" s="60"/>
      <c r="G127" s="60"/>
      <c r="H127" s="60"/>
      <c r="I127" s="60"/>
      <c r="J127" s="60"/>
      <c r="K127" s="60"/>
      <c r="L127" s="60"/>
      <c r="M127" s="60"/>
      <c r="N127" s="60"/>
      <c r="O127" s="60"/>
      <c r="P127" s="60"/>
      <c r="Q127" s="63">
        <v>44015</v>
      </c>
      <c r="R127" s="61">
        <v>2.6</v>
      </c>
      <c r="S127" s="17">
        <v>2.4</v>
      </c>
      <c r="T127" s="61"/>
      <c r="U127" s="61"/>
      <c r="V127" s="61"/>
      <c r="W127" s="64"/>
      <c r="Y127" s="60"/>
    </row>
    <row r="128" spans="1:25">
      <c r="A128" s="60"/>
      <c r="B128" s="60"/>
      <c r="C128" s="60"/>
      <c r="D128" s="60"/>
      <c r="E128" s="60"/>
      <c r="F128" s="60"/>
      <c r="G128" s="60"/>
      <c r="H128" s="60"/>
      <c r="I128" s="60"/>
      <c r="J128" s="60"/>
      <c r="K128" s="60"/>
      <c r="L128" s="60"/>
      <c r="M128" s="60"/>
      <c r="N128" s="60"/>
      <c r="O128" s="60"/>
      <c r="P128" s="60"/>
      <c r="Q128" s="63">
        <v>44016</v>
      </c>
      <c r="R128" s="61">
        <v>2.7</v>
      </c>
      <c r="S128" s="17">
        <v>2.4</v>
      </c>
      <c r="T128" s="61"/>
      <c r="U128" s="61"/>
      <c r="V128" s="61"/>
      <c r="W128" s="64"/>
      <c r="Y128" s="60"/>
    </row>
    <row r="129" spans="1:25">
      <c r="A129" s="60"/>
      <c r="B129" s="60"/>
      <c r="C129" s="60"/>
      <c r="D129" s="60"/>
      <c r="E129" s="60"/>
      <c r="F129" s="60"/>
      <c r="G129" s="60"/>
      <c r="H129" s="60"/>
      <c r="I129" s="60"/>
      <c r="J129" s="60"/>
      <c r="K129" s="60"/>
      <c r="L129" s="60"/>
      <c r="M129" s="60"/>
      <c r="N129" s="60"/>
      <c r="O129" s="60"/>
      <c r="P129" s="60"/>
      <c r="Q129" s="63">
        <v>44017</v>
      </c>
      <c r="R129" s="61">
        <v>2.7</v>
      </c>
      <c r="S129" s="17">
        <v>2.5</v>
      </c>
      <c r="T129" s="61"/>
      <c r="U129" s="61"/>
      <c r="V129" s="61"/>
      <c r="W129" s="64"/>
      <c r="Y129" s="60"/>
    </row>
    <row r="130" spans="1:25">
      <c r="A130" s="60"/>
      <c r="B130" s="60"/>
      <c r="C130" s="60"/>
      <c r="D130" s="60"/>
      <c r="E130" s="60"/>
      <c r="F130" s="60"/>
      <c r="G130" s="60"/>
      <c r="H130" s="60"/>
      <c r="I130" s="60"/>
      <c r="J130" s="60"/>
      <c r="K130" s="60"/>
      <c r="L130" s="60"/>
      <c r="M130" s="60"/>
      <c r="N130" s="60"/>
      <c r="O130" s="60"/>
      <c r="P130" s="60"/>
      <c r="Q130" s="63">
        <v>44018</v>
      </c>
      <c r="R130" s="61">
        <v>2.7</v>
      </c>
      <c r="S130" s="17">
        <v>2.5</v>
      </c>
      <c r="T130" s="61"/>
      <c r="U130" s="61"/>
      <c r="V130" s="61"/>
      <c r="W130" s="64"/>
      <c r="Y130" s="60"/>
    </row>
    <row r="131" spans="1:25">
      <c r="A131" s="60"/>
      <c r="B131" s="60"/>
      <c r="C131" s="60"/>
      <c r="D131" s="60"/>
      <c r="E131" s="60"/>
      <c r="F131" s="60"/>
      <c r="G131" s="60"/>
      <c r="H131" s="60"/>
      <c r="I131" s="60"/>
      <c r="J131" s="60"/>
      <c r="K131" s="60"/>
      <c r="L131" s="60"/>
      <c r="M131" s="60"/>
      <c r="N131" s="60"/>
      <c r="O131" s="60"/>
      <c r="P131" s="60"/>
      <c r="Q131" s="63">
        <v>44019</v>
      </c>
      <c r="R131" s="61">
        <v>2.8</v>
      </c>
      <c r="S131" s="17">
        <v>2.5</v>
      </c>
      <c r="T131" s="61"/>
      <c r="U131" s="61"/>
      <c r="V131" s="61"/>
      <c r="W131" s="64"/>
      <c r="Y131" s="60"/>
    </row>
    <row r="132" spans="1:25">
      <c r="A132" s="60"/>
      <c r="B132" s="60"/>
      <c r="C132" s="60"/>
      <c r="D132" s="60"/>
      <c r="E132" s="60"/>
      <c r="F132" s="60"/>
      <c r="G132" s="60"/>
      <c r="H132" s="60"/>
      <c r="I132" s="60"/>
      <c r="J132" s="60"/>
      <c r="K132" s="60"/>
      <c r="L132" s="60"/>
      <c r="M132" s="60"/>
      <c r="N132" s="60"/>
      <c r="O132" s="60"/>
      <c r="P132" s="60"/>
      <c r="Q132" s="63">
        <v>44020</v>
      </c>
      <c r="R132" s="61">
        <v>2.8</v>
      </c>
      <c r="S132" s="17">
        <v>2.6</v>
      </c>
      <c r="T132" s="61"/>
      <c r="U132" s="61"/>
      <c r="V132" s="61"/>
      <c r="W132" s="64"/>
      <c r="Y132" s="60"/>
    </row>
    <row r="133" spans="1:25">
      <c r="A133" s="60"/>
      <c r="B133" s="60"/>
      <c r="C133" s="60"/>
      <c r="D133" s="60"/>
      <c r="E133" s="60"/>
      <c r="F133" s="60"/>
      <c r="G133" s="60"/>
      <c r="H133" s="60"/>
      <c r="I133" s="60"/>
      <c r="J133" s="60"/>
      <c r="K133" s="60"/>
      <c r="L133" s="60"/>
      <c r="M133" s="60"/>
      <c r="N133" s="60"/>
      <c r="O133" s="60"/>
      <c r="P133" s="60"/>
      <c r="Q133" s="63">
        <v>44021</v>
      </c>
      <c r="R133" s="61">
        <v>2.8</v>
      </c>
      <c r="S133" s="17">
        <v>2.6</v>
      </c>
      <c r="T133" s="61"/>
      <c r="U133" s="61"/>
      <c r="V133" s="61"/>
      <c r="W133" s="64"/>
      <c r="Y133" s="60"/>
    </row>
    <row r="134" spans="1:25">
      <c r="A134" s="60"/>
      <c r="B134" s="60"/>
      <c r="C134" s="60"/>
      <c r="D134" s="60"/>
      <c r="E134" s="60"/>
      <c r="F134" s="60"/>
      <c r="G134" s="60"/>
      <c r="H134" s="60"/>
      <c r="I134" s="60"/>
      <c r="J134" s="60"/>
      <c r="K134" s="60"/>
      <c r="L134" s="60"/>
      <c r="M134" s="60"/>
      <c r="N134" s="60"/>
      <c r="O134" s="60"/>
      <c r="P134" s="60"/>
      <c r="Q134" s="63">
        <v>44022</v>
      </c>
      <c r="R134" s="61">
        <v>2.9</v>
      </c>
      <c r="S134" s="17">
        <v>2.7</v>
      </c>
      <c r="T134" s="61"/>
      <c r="U134" s="61"/>
      <c r="V134" s="61"/>
      <c r="W134" s="64"/>
      <c r="Y134" s="60"/>
    </row>
    <row r="135" spans="1:25">
      <c r="A135" s="60"/>
      <c r="B135" s="60"/>
      <c r="C135" s="60"/>
      <c r="D135" s="60"/>
      <c r="E135" s="60"/>
      <c r="F135" s="60"/>
      <c r="G135" s="60"/>
      <c r="H135" s="60"/>
      <c r="I135" s="60"/>
      <c r="J135" s="60"/>
      <c r="K135" s="60"/>
      <c r="L135" s="60"/>
      <c r="M135" s="60"/>
      <c r="N135" s="60"/>
      <c r="O135" s="60"/>
      <c r="P135" s="60"/>
      <c r="Q135" s="63">
        <v>44023</v>
      </c>
      <c r="R135" s="61">
        <v>2.9</v>
      </c>
      <c r="S135" s="17">
        <v>2.7</v>
      </c>
      <c r="T135" s="61"/>
      <c r="U135" s="61"/>
      <c r="V135" s="61"/>
      <c r="W135" s="64"/>
      <c r="Y135" s="60"/>
    </row>
    <row r="136" spans="1:25">
      <c r="A136" s="60"/>
      <c r="B136" s="60"/>
      <c r="C136" s="60"/>
      <c r="D136" s="60"/>
      <c r="E136" s="60"/>
      <c r="F136" s="60"/>
      <c r="G136" s="60"/>
      <c r="H136" s="60"/>
      <c r="I136" s="60"/>
      <c r="J136" s="60"/>
      <c r="K136" s="60"/>
      <c r="L136" s="60"/>
      <c r="M136" s="60"/>
      <c r="N136" s="60"/>
      <c r="O136" s="60"/>
      <c r="P136" s="60"/>
      <c r="Q136" s="63">
        <v>44024</v>
      </c>
      <c r="R136" s="61">
        <v>3</v>
      </c>
      <c r="S136" s="17">
        <v>2.7</v>
      </c>
      <c r="T136" s="61"/>
      <c r="U136" s="61"/>
      <c r="V136" s="61"/>
      <c r="W136" s="64"/>
      <c r="Y136" s="60"/>
    </row>
    <row r="137" spans="1:25">
      <c r="A137" s="60"/>
      <c r="B137" s="60"/>
      <c r="C137" s="60"/>
      <c r="D137" s="60"/>
      <c r="E137" s="60"/>
      <c r="F137" s="60"/>
      <c r="G137" s="60"/>
      <c r="H137" s="60"/>
      <c r="I137" s="60"/>
      <c r="J137" s="60"/>
      <c r="K137" s="60"/>
      <c r="L137" s="60"/>
      <c r="M137" s="60"/>
      <c r="N137" s="60"/>
      <c r="O137" s="60"/>
      <c r="P137" s="60"/>
      <c r="Q137" s="63">
        <v>44025</v>
      </c>
      <c r="R137" s="61">
        <v>3</v>
      </c>
      <c r="S137" s="17">
        <v>2.8</v>
      </c>
      <c r="T137" s="61"/>
      <c r="U137" s="61"/>
      <c r="V137" s="61"/>
      <c r="W137" s="64"/>
      <c r="Y137" s="60"/>
    </row>
    <row r="138" spans="1:25">
      <c r="A138" s="60"/>
      <c r="B138" s="60"/>
      <c r="C138" s="60"/>
      <c r="D138" s="60"/>
      <c r="E138" s="60"/>
      <c r="F138" s="60"/>
      <c r="G138" s="60"/>
      <c r="H138" s="60"/>
      <c r="I138" s="60"/>
      <c r="J138" s="60"/>
      <c r="K138" s="60"/>
      <c r="L138" s="60"/>
      <c r="M138" s="60"/>
      <c r="N138" s="60"/>
      <c r="O138" s="60"/>
      <c r="P138" s="60"/>
      <c r="Q138" s="63">
        <v>44026</v>
      </c>
      <c r="R138" s="61">
        <v>3</v>
      </c>
      <c r="S138" s="17">
        <v>2.8</v>
      </c>
      <c r="T138" s="61"/>
      <c r="U138" s="61"/>
      <c r="V138" s="61"/>
      <c r="W138" s="64"/>
      <c r="Y138" s="60"/>
    </row>
    <row r="139" spans="1:25">
      <c r="A139" s="60"/>
      <c r="B139" s="60"/>
      <c r="C139" s="60"/>
      <c r="D139" s="60"/>
      <c r="E139" s="60"/>
      <c r="F139" s="60"/>
      <c r="G139" s="60"/>
      <c r="H139" s="60"/>
      <c r="I139" s="60"/>
      <c r="J139" s="60"/>
      <c r="K139" s="60"/>
      <c r="L139" s="60"/>
      <c r="M139" s="60"/>
      <c r="N139" s="60"/>
      <c r="O139" s="60"/>
      <c r="P139" s="60"/>
      <c r="Q139" s="63">
        <v>44027</v>
      </c>
      <c r="R139" s="61">
        <v>3.1</v>
      </c>
      <c r="S139" s="17">
        <v>2.8</v>
      </c>
      <c r="T139" s="61"/>
      <c r="U139" s="61"/>
      <c r="V139" s="61"/>
      <c r="W139" s="64"/>
      <c r="Y139" s="60"/>
    </row>
    <row r="140" spans="1:25">
      <c r="A140" s="60"/>
      <c r="B140" s="60"/>
      <c r="C140" s="60"/>
      <c r="D140" s="60"/>
      <c r="E140" s="60"/>
      <c r="F140" s="60"/>
      <c r="G140" s="60"/>
      <c r="H140" s="60"/>
      <c r="I140" s="60"/>
      <c r="J140" s="60"/>
      <c r="K140" s="60"/>
      <c r="L140" s="60"/>
      <c r="M140" s="60"/>
      <c r="N140" s="60"/>
      <c r="O140" s="60"/>
      <c r="P140" s="60"/>
      <c r="Q140" s="63">
        <v>44028</v>
      </c>
      <c r="R140" s="61">
        <v>3.1</v>
      </c>
      <c r="S140" s="17">
        <v>2.9</v>
      </c>
      <c r="T140" s="61"/>
      <c r="U140" s="61"/>
      <c r="V140" s="61"/>
      <c r="W140" s="64"/>
      <c r="Y140" s="60"/>
    </row>
    <row r="141" spans="1:25">
      <c r="A141" s="60"/>
      <c r="B141" s="60"/>
      <c r="C141" s="60"/>
      <c r="D141" s="60"/>
      <c r="E141" s="60"/>
      <c r="F141" s="60"/>
      <c r="G141" s="60"/>
      <c r="H141" s="60"/>
      <c r="I141" s="60"/>
      <c r="J141" s="60"/>
      <c r="K141" s="60"/>
      <c r="L141" s="60"/>
      <c r="M141" s="60"/>
      <c r="N141" s="60"/>
      <c r="O141" s="60"/>
      <c r="P141" s="60"/>
      <c r="Q141" s="63">
        <v>44029</v>
      </c>
      <c r="R141" s="61">
        <v>3.1</v>
      </c>
      <c r="S141" s="17">
        <v>2.9</v>
      </c>
      <c r="T141" s="61"/>
      <c r="U141" s="61"/>
      <c r="V141" s="61"/>
      <c r="W141" s="64"/>
      <c r="Y141" s="60"/>
    </row>
    <row r="142" spans="1:25">
      <c r="A142" s="60"/>
      <c r="B142" s="60"/>
      <c r="C142" s="60"/>
      <c r="D142" s="60"/>
      <c r="E142" s="60"/>
      <c r="F142" s="60"/>
      <c r="G142" s="60"/>
      <c r="H142" s="60"/>
      <c r="I142" s="60"/>
      <c r="J142" s="60"/>
      <c r="K142" s="60"/>
      <c r="L142" s="60"/>
      <c r="M142" s="60"/>
      <c r="N142" s="60"/>
      <c r="O142" s="60"/>
      <c r="P142" s="60"/>
      <c r="Q142" s="63">
        <v>44030</v>
      </c>
      <c r="R142" s="61">
        <v>3.2</v>
      </c>
      <c r="S142" s="17">
        <v>2.9</v>
      </c>
      <c r="T142" s="61"/>
      <c r="U142" s="61"/>
      <c r="V142" s="61"/>
      <c r="W142" s="64"/>
      <c r="Y142" s="60"/>
    </row>
    <row r="143" spans="1:25">
      <c r="A143" s="60"/>
      <c r="B143" s="60"/>
      <c r="C143" s="60"/>
      <c r="D143" s="60"/>
      <c r="E143" s="60"/>
      <c r="F143" s="60"/>
      <c r="G143" s="60"/>
      <c r="H143" s="60"/>
      <c r="I143" s="60"/>
      <c r="J143" s="60"/>
      <c r="K143" s="60"/>
      <c r="L143" s="60"/>
      <c r="M143" s="60"/>
      <c r="N143" s="60"/>
      <c r="O143" s="60"/>
      <c r="P143" s="60"/>
      <c r="Q143" s="63">
        <v>44031</v>
      </c>
      <c r="R143" s="61">
        <v>3.2</v>
      </c>
      <c r="S143" s="17">
        <v>3</v>
      </c>
      <c r="T143" s="61"/>
      <c r="U143" s="61"/>
      <c r="V143" s="61"/>
      <c r="W143" s="64"/>
      <c r="Y143" s="60"/>
    </row>
    <row r="144" spans="1:25">
      <c r="A144" s="60"/>
      <c r="B144" s="60"/>
      <c r="C144" s="60"/>
      <c r="D144" s="60"/>
      <c r="E144" s="60"/>
      <c r="F144" s="60"/>
      <c r="G144" s="60"/>
      <c r="H144" s="60"/>
      <c r="I144" s="60"/>
      <c r="J144" s="60"/>
      <c r="K144" s="60"/>
      <c r="L144" s="60"/>
      <c r="M144" s="60"/>
      <c r="N144" s="60"/>
      <c r="O144" s="60"/>
      <c r="P144" s="60"/>
      <c r="Q144" s="63">
        <v>44032</v>
      </c>
      <c r="R144" s="61">
        <v>3.2</v>
      </c>
      <c r="S144" s="17">
        <v>3</v>
      </c>
      <c r="T144" s="61"/>
      <c r="U144" s="61"/>
      <c r="V144" s="61"/>
      <c r="W144" s="64"/>
      <c r="Y144" s="60"/>
    </row>
    <row r="145" spans="1:25">
      <c r="A145" s="60"/>
      <c r="B145" s="60"/>
      <c r="C145" s="60"/>
      <c r="D145" s="60"/>
      <c r="E145" s="60"/>
      <c r="F145" s="60"/>
      <c r="G145" s="60"/>
      <c r="H145" s="60"/>
      <c r="I145" s="60"/>
      <c r="J145" s="60"/>
      <c r="K145" s="60"/>
      <c r="L145" s="60"/>
      <c r="M145" s="60"/>
      <c r="N145" s="60"/>
      <c r="O145" s="60"/>
      <c r="P145" s="60"/>
      <c r="Q145" s="63">
        <v>44033</v>
      </c>
      <c r="R145" s="61">
        <v>3.3</v>
      </c>
      <c r="S145" s="17">
        <v>3</v>
      </c>
      <c r="T145" s="61"/>
      <c r="U145" s="61"/>
      <c r="V145" s="61"/>
      <c r="W145" s="64"/>
      <c r="Y145" s="60"/>
    </row>
    <row r="146" spans="1:25">
      <c r="A146" s="60"/>
      <c r="B146" s="60"/>
      <c r="C146" s="60"/>
      <c r="D146" s="60"/>
      <c r="E146" s="60"/>
      <c r="F146" s="60"/>
      <c r="G146" s="60"/>
      <c r="H146" s="60"/>
      <c r="I146" s="60"/>
      <c r="J146" s="60"/>
      <c r="K146" s="60"/>
      <c r="L146" s="60"/>
      <c r="M146" s="60"/>
      <c r="N146" s="60"/>
      <c r="O146" s="60"/>
      <c r="P146" s="60"/>
      <c r="Q146" s="63">
        <v>44034</v>
      </c>
      <c r="R146" s="61">
        <v>3.3</v>
      </c>
      <c r="S146" s="17">
        <v>3.1</v>
      </c>
      <c r="T146" s="61"/>
      <c r="U146" s="61"/>
      <c r="V146" s="61"/>
      <c r="W146" s="64"/>
      <c r="Y146" s="60"/>
    </row>
    <row r="147" spans="1:25">
      <c r="A147" s="60"/>
      <c r="B147" s="60"/>
      <c r="C147" s="60"/>
      <c r="D147" s="60"/>
      <c r="E147" s="60"/>
      <c r="F147" s="60"/>
      <c r="G147" s="60"/>
      <c r="H147" s="60"/>
      <c r="I147" s="60"/>
      <c r="J147" s="60"/>
      <c r="K147" s="60"/>
      <c r="L147" s="60"/>
      <c r="M147" s="60"/>
      <c r="N147" s="60"/>
      <c r="O147" s="60"/>
      <c r="P147" s="60"/>
      <c r="Q147" s="63">
        <v>44035</v>
      </c>
      <c r="R147" s="61">
        <v>3.3</v>
      </c>
      <c r="S147" s="17">
        <v>3.1</v>
      </c>
      <c r="T147" s="61"/>
      <c r="U147" s="61"/>
      <c r="V147" s="61"/>
      <c r="W147" s="64"/>
      <c r="Y147" s="60"/>
    </row>
    <row r="148" spans="1:25">
      <c r="A148" s="60"/>
      <c r="B148" s="60"/>
      <c r="C148" s="60"/>
      <c r="D148" s="60"/>
      <c r="E148" s="60"/>
      <c r="F148" s="60"/>
      <c r="G148" s="60"/>
      <c r="H148" s="60"/>
      <c r="I148" s="60"/>
      <c r="J148" s="60"/>
      <c r="K148" s="60"/>
      <c r="L148" s="60"/>
      <c r="M148" s="60"/>
      <c r="N148" s="60"/>
      <c r="O148" s="60"/>
      <c r="P148" s="60"/>
      <c r="Q148" s="63">
        <v>44036</v>
      </c>
      <c r="R148" s="61">
        <v>3.3</v>
      </c>
      <c r="S148" s="17">
        <v>3.2</v>
      </c>
      <c r="T148" s="61"/>
      <c r="U148" s="61"/>
      <c r="V148" s="61"/>
      <c r="W148" s="64"/>
      <c r="Y148" s="60"/>
    </row>
    <row r="149" spans="1:25">
      <c r="A149" s="60"/>
      <c r="B149" s="60"/>
      <c r="C149" s="60"/>
      <c r="D149" s="60"/>
      <c r="E149" s="60"/>
      <c r="F149" s="60"/>
      <c r="G149" s="60"/>
      <c r="H149" s="60"/>
      <c r="I149" s="60"/>
      <c r="J149" s="60"/>
      <c r="K149" s="60"/>
      <c r="L149" s="60"/>
      <c r="M149" s="60"/>
      <c r="N149" s="60"/>
      <c r="O149" s="60"/>
      <c r="P149" s="60"/>
      <c r="Q149" s="63">
        <v>44037</v>
      </c>
      <c r="R149" s="61">
        <v>3.4</v>
      </c>
      <c r="S149" s="17">
        <v>3.2</v>
      </c>
      <c r="T149" s="61"/>
      <c r="U149" s="61"/>
      <c r="V149" s="61"/>
      <c r="W149" s="64"/>
      <c r="Y149" s="60"/>
    </row>
    <row r="150" spans="1:25">
      <c r="A150" s="60"/>
      <c r="B150" s="60"/>
      <c r="C150" s="60"/>
      <c r="D150" s="60"/>
      <c r="E150" s="60"/>
      <c r="F150" s="60"/>
      <c r="G150" s="60"/>
      <c r="H150" s="60"/>
      <c r="I150" s="60"/>
      <c r="J150" s="60"/>
      <c r="K150" s="60"/>
      <c r="L150" s="60"/>
      <c r="M150" s="60"/>
      <c r="N150" s="60"/>
      <c r="O150" s="60"/>
      <c r="P150" s="60"/>
      <c r="Q150" s="63">
        <v>44038</v>
      </c>
      <c r="R150" s="61">
        <v>3.4</v>
      </c>
      <c r="S150" s="17">
        <v>3.3</v>
      </c>
      <c r="T150" s="61"/>
      <c r="U150" s="61"/>
      <c r="V150" s="61"/>
      <c r="W150" s="64"/>
      <c r="Y150" s="60"/>
    </row>
    <row r="151" spans="1:25">
      <c r="A151" s="60"/>
      <c r="B151" s="60"/>
      <c r="C151" s="60"/>
      <c r="D151" s="60"/>
      <c r="E151" s="60"/>
      <c r="F151" s="60"/>
      <c r="G151" s="60"/>
      <c r="H151" s="60"/>
      <c r="I151" s="60"/>
      <c r="J151" s="60"/>
      <c r="K151" s="60"/>
      <c r="L151" s="60"/>
      <c r="M151" s="60"/>
      <c r="N151" s="60"/>
      <c r="O151" s="60"/>
      <c r="P151" s="60"/>
      <c r="Q151" s="63">
        <v>44039</v>
      </c>
      <c r="R151" s="61">
        <v>3.4</v>
      </c>
      <c r="S151" s="17">
        <v>3.3</v>
      </c>
      <c r="T151" s="61"/>
      <c r="U151" s="61"/>
      <c r="V151" s="61"/>
      <c r="W151" s="64"/>
      <c r="Y151" s="60"/>
    </row>
    <row r="152" spans="1:25">
      <c r="A152" s="60"/>
      <c r="B152" s="60"/>
      <c r="C152" s="60"/>
      <c r="D152" s="60"/>
      <c r="E152" s="60"/>
      <c r="F152" s="60"/>
      <c r="G152" s="60"/>
      <c r="H152" s="60"/>
      <c r="I152" s="60"/>
      <c r="J152" s="60"/>
      <c r="K152" s="60"/>
      <c r="L152" s="60"/>
      <c r="M152" s="60"/>
      <c r="N152" s="60"/>
      <c r="O152" s="60"/>
      <c r="P152" s="60"/>
      <c r="Q152" s="63">
        <v>44040</v>
      </c>
      <c r="R152" s="61">
        <v>3.5</v>
      </c>
      <c r="S152" s="17">
        <v>3.3</v>
      </c>
      <c r="T152" s="61"/>
      <c r="U152" s="61"/>
      <c r="V152" s="61"/>
      <c r="W152" s="64"/>
      <c r="Y152" s="60"/>
    </row>
    <row r="153" spans="1:25">
      <c r="A153" s="60"/>
      <c r="B153" s="60"/>
      <c r="C153" s="60"/>
      <c r="D153" s="60"/>
      <c r="E153" s="60"/>
      <c r="F153" s="60"/>
      <c r="G153" s="60"/>
      <c r="H153" s="60"/>
      <c r="I153" s="60"/>
      <c r="J153" s="60"/>
      <c r="K153" s="60"/>
      <c r="L153" s="60"/>
      <c r="M153" s="60"/>
      <c r="N153" s="60"/>
      <c r="O153" s="60"/>
      <c r="P153" s="60"/>
      <c r="Q153" s="63">
        <v>44041</v>
      </c>
      <c r="R153" s="61">
        <v>3.5</v>
      </c>
      <c r="S153" s="17">
        <v>3.4</v>
      </c>
      <c r="T153" s="61"/>
      <c r="U153" s="61"/>
      <c r="V153" s="61"/>
      <c r="W153" s="64"/>
      <c r="Y153" s="60"/>
    </row>
    <row r="154" spans="1:25">
      <c r="A154" s="60"/>
      <c r="B154" s="60"/>
      <c r="C154" s="60"/>
      <c r="D154" s="60"/>
      <c r="E154" s="60"/>
      <c r="F154" s="60"/>
      <c r="G154" s="60"/>
      <c r="H154" s="60"/>
      <c r="I154" s="60"/>
      <c r="J154" s="60"/>
      <c r="K154" s="60"/>
      <c r="L154" s="60"/>
      <c r="M154" s="60"/>
      <c r="N154" s="60"/>
      <c r="O154" s="60"/>
      <c r="P154" s="60"/>
      <c r="Q154" s="63">
        <v>44042</v>
      </c>
      <c r="R154" s="61">
        <v>3.5</v>
      </c>
      <c r="S154" s="17">
        <v>3.4</v>
      </c>
      <c r="T154" s="61"/>
      <c r="U154" s="61"/>
      <c r="V154" s="61"/>
      <c r="W154" s="64"/>
      <c r="Y154" s="60"/>
    </row>
    <row r="155" spans="1:25">
      <c r="A155" s="60"/>
      <c r="B155" s="60"/>
      <c r="C155" s="60"/>
      <c r="D155" s="60"/>
      <c r="E155" s="60"/>
      <c r="F155" s="60"/>
      <c r="G155" s="60"/>
      <c r="H155" s="60"/>
      <c r="I155" s="60"/>
      <c r="J155" s="60"/>
      <c r="K155" s="60"/>
      <c r="L155" s="60"/>
      <c r="M155" s="60"/>
      <c r="N155" s="60"/>
      <c r="O155" s="60"/>
      <c r="P155" s="60"/>
      <c r="Q155" s="63">
        <v>44043</v>
      </c>
      <c r="R155" s="61">
        <v>3.5</v>
      </c>
      <c r="S155" s="17">
        <v>3.4</v>
      </c>
      <c r="T155" s="61"/>
      <c r="U155" s="61"/>
      <c r="V155" s="61"/>
      <c r="W155" s="64"/>
      <c r="Y155" s="60"/>
    </row>
    <row r="156" spans="1:25">
      <c r="A156" s="60"/>
      <c r="B156" s="60"/>
      <c r="C156" s="60"/>
      <c r="D156" s="60"/>
      <c r="E156" s="60"/>
      <c r="F156" s="60"/>
      <c r="G156" s="60"/>
      <c r="H156" s="60"/>
      <c r="I156" s="60"/>
      <c r="J156" s="60"/>
      <c r="K156" s="60"/>
      <c r="L156" s="60"/>
      <c r="M156" s="60"/>
      <c r="N156" s="60"/>
      <c r="O156" s="60"/>
      <c r="P156" s="60"/>
      <c r="Q156" s="63">
        <v>44044</v>
      </c>
      <c r="R156" s="61">
        <v>3.5</v>
      </c>
      <c r="S156" s="17">
        <v>3.5</v>
      </c>
      <c r="T156" s="61"/>
      <c r="U156" s="61"/>
      <c r="V156" s="61"/>
      <c r="W156" s="64"/>
      <c r="Y156" s="60"/>
    </row>
    <row r="157" spans="1:25">
      <c r="A157" s="60"/>
      <c r="B157" s="60"/>
      <c r="C157" s="60"/>
      <c r="D157" s="60"/>
      <c r="E157" s="60"/>
      <c r="F157" s="60"/>
      <c r="G157" s="60"/>
      <c r="H157" s="60"/>
      <c r="I157" s="60"/>
      <c r="J157" s="60"/>
      <c r="K157" s="60"/>
      <c r="L157" s="60"/>
      <c r="M157" s="60"/>
      <c r="N157" s="60"/>
      <c r="O157" s="60"/>
      <c r="P157" s="60"/>
      <c r="Q157" s="63">
        <v>44045</v>
      </c>
      <c r="R157" s="61">
        <v>3.6</v>
      </c>
      <c r="S157" s="17">
        <v>3.5</v>
      </c>
      <c r="T157" s="61"/>
      <c r="U157" s="61"/>
      <c r="V157" s="61"/>
      <c r="W157" s="64"/>
      <c r="Y157" s="60"/>
    </row>
    <row r="158" spans="1:25">
      <c r="A158" s="60"/>
      <c r="B158" s="60"/>
      <c r="C158" s="60"/>
      <c r="D158" s="60"/>
      <c r="E158" s="60"/>
      <c r="F158" s="60"/>
      <c r="G158" s="60"/>
      <c r="H158" s="60"/>
      <c r="I158" s="60"/>
      <c r="J158" s="60"/>
      <c r="K158" s="60"/>
      <c r="L158" s="60"/>
      <c r="M158" s="60"/>
      <c r="N158" s="60"/>
      <c r="O158" s="60"/>
      <c r="P158" s="60"/>
      <c r="Q158" s="63">
        <v>44046</v>
      </c>
      <c r="R158" s="61">
        <v>3.6</v>
      </c>
      <c r="S158" s="17">
        <v>3.5</v>
      </c>
      <c r="T158" s="61"/>
      <c r="U158" s="61"/>
      <c r="V158" s="61"/>
      <c r="W158" s="64"/>
      <c r="Y158" s="60"/>
    </row>
    <row r="159" spans="1:25">
      <c r="A159" s="60"/>
      <c r="B159" s="60"/>
      <c r="C159" s="60"/>
      <c r="D159" s="60"/>
      <c r="E159" s="60"/>
      <c r="F159" s="60"/>
      <c r="G159" s="60"/>
      <c r="H159" s="60"/>
      <c r="I159" s="60"/>
      <c r="J159" s="60"/>
      <c r="K159" s="60"/>
      <c r="L159" s="60"/>
      <c r="M159" s="60"/>
      <c r="N159" s="60"/>
      <c r="O159" s="60"/>
      <c r="P159" s="60"/>
      <c r="Q159" s="63">
        <v>44047</v>
      </c>
      <c r="R159" s="61">
        <v>3.6</v>
      </c>
      <c r="S159" s="17">
        <v>3.5</v>
      </c>
      <c r="T159" s="61"/>
      <c r="U159" s="61"/>
      <c r="V159" s="61"/>
      <c r="W159" s="64"/>
      <c r="Y159" s="60"/>
    </row>
    <row r="160" spans="1:25">
      <c r="A160" s="60"/>
      <c r="B160" s="60"/>
      <c r="C160" s="60"/>
      <c r="D160" s="60"/>
      <c r="E160" s="60"/>
      <c r="F160" s="60"/>
      <c r="G160" s="60"/>
      <c r="H160" s="60"/>
      <c r="I160" s="60"/>
      <c r="J160" s="60"/>
      <c r="K160" s="60"/>
      <c r="L160" s="60"/>
      <c r="M160" s="60"/>
      <c r="N160" s="60"/>
      <c r="O160" s="60"/>
      <c r="P160" s="60"/>
      <c r="Q160" s="63">
        <v>44048</v>
      </c>
      <c r="R160" s="61">
        <v>3.6</v>
      </c>
      <c r="S160" s="17">
        <v>3.5</v>
      </c>
      <c r="T160" s="61"/>
      <c r="U160" s="61"/>
      <c r="V160" s="61"/>
      <c r="W160" s="64"/>
      <c r="Y160" s="60"/>
    </row>
    <row r="161" spans="1:25">
      <c r="A161" s="60"/>
      <c r="B161" s="60"/>
      <c r="C161" s="60"/>
      <c r="D161" s="60"/>
      <c r="E161" s="60"/>
      <c r="F161" s="60"/>
      <c r="G161" s="60"/>
      <c r="H161" s="60"/>
      <c r="I161" s="60"/>
      <c r="J161" s="60"/>
      <c r="K161" s="60"/>
      <c r="L161" s="60"/>
      <c r="M161" s="60"/>
      <c r="N161" s="60"/>
      <c r="O161" s="60"/>
      <c r="P161" s="60"/>
      <c r="Q161" s="63">
        <v>44049</v>
      </c>
      <c r="R161" s="61">
        <v>3.6</v>
      </c>
      <c r="S161" s="17">
        <v>3.5</v>
      </c>
      <c r="T161" s="61"/>
      <c r="U161" s="61"/>
      <c r="V161" s="61"/>
      <c r="W161" s="64"/>
      <c r="Y161" s="60"/>
    </row>
    <row r="162" spans="1:25">
      <c r="A162" s="60"/>
      <c r="B162" s="60"/>
      <c r="C162" s="60"/>
      <c r="D162" s="60"/>
      <c r="E162" s="60"/>
      <c r="F162" s="60"/>
      <c r="G162" s="60"/>
      <c r="H162" s="60"/>
      <c r="I162" s="60"/>
      <c r="J162" s="60"/>
      <c r="K162" s="60"/>
      <c r="L162" s="60"/>
      <c r="M162" s="60"/>
      <c r="N162" s="60"/>
      <c r="O162" s="60"/>
      <c r="P162" s="60"/>
      <c r="Q162" s="63">
        <v>44050</v>
      </c>
      <c r="R162" s="61">
        <v>3.6</v>
      </c>
      <c r="S162" s="17">
        <v>3.5</v>
      </c>
      <c r="T162" s="61"/>
      <c r="U162" s="61"/>
      <c r="V162" s="61"/>
      <c r="W162" s="64"/>
      <c r="Y162" s="60"/>
    </row>
    <row r="163" spans="1:25">
      <c r="A163" s="60"/>
      <c r="B163" s="60"/>
      <c r="C163" s="60"/>
      <c r="D163" s="60"/>
      <c r="E163" s="60"/>
      <c r="F163" s="60"/>
      <c r="G163" s="60"/>
      <c r="H163" s="60"/>
      <c r="I163" s="60"/>
      <c r="J163" s="60"/>
      <c r="K163" s="60"/>
      <c r="L163" s="60"/>
      <c r="M163" s="60"/>
      <c r="N163" s="60"/>
      <c r="O163" s="60"/>
      <c r="P163" s="60"/>
      <c r="Q163" s="63">
        <v>44051</v>
      </c>
      <c r="R163" s="61">
        <v>3.7</v>
      </c>
      <c r="S163" s="17">
        <v>3.5</v>
      </c>
      <c r="T163" s="61"/>
      <c r="U163" s="61"/>
      <c r="V163" s="61"/>
      <c r="W163" s="64"/>
      <c r="Y163" s="60"/>
    </row>
    <row r="164" spans="1:25">
      <c r="A164" s="60"/>
      <c r="B164" s="60"/>
      <c r="C164" s="60"/>
      <c r="D164" s="60"/>
      <c r="E164" s="60"/>
      <c r="F164" s="60"/>
      <c r="G164" s="60"/>
      <c r="H164" s="60"/>
      <c r="I164" s="60"/>
      <c r="J164" s="60"/>
      <c r="K164" s="60"/>
      <c r="L164" s="60"/>
      <c r="M164" s="60"/>
      <c r="N164" s="60"/>
      <c r="O164" s="60"/>
      <c r="P164" s="60"/>
      <c r="Q164" s="63">
        <v>44052</v>
      </c>
      <c r="R164" s="61">
        <v>3.7</v>
      </c>
      <c r="S164" s="17">
        <v>3.5</v>
      </c>
      <c r="T164" s="61"/>
      <c r="U164" s="61"/>
      <c r="V164" s="61"/>
      <c r="W164" s="64"/>
      <c r="Y164" s="60"/>
    </row>
    <row r="165" spans="1:25">
      <c r="A165" s="60"/>
      <c r="B165" s="60"/>
      <c r="C165" s="60"/>
      <c r="D165" s="60"/>
      <c r="E165" s="60"/>
      <c r="F165" s="60"/>
      <c r="G165" s="60"/>
      <c r="H165" s="60"/>
      <c r="I165" s="60"/>
      <c r="J165" s="60"/>
      <c r="K165" s="60"/>
      <c r="L165" s="60"/>
      <c r="M165" s="60"/>
      <c r="N165" s="60"/>
      <c r="O165" s="60"/>
      <c r="P165" s="60"/>
      <c r="Q165" s="63">
        <v>44053</v>
      </c>
      <c r="R165" s="61">
        <v>3.7</v>
      </c>
      <c r="S165" s="17">
        <v>3.5</v>
      </c>
      <c r="T165" s="61"/>
      <c r="U165" s="61"/>
      <c r="V165" s="61"/>
      <c r="W165" s="64"/>
      <c r="Y165" s="60"/>
    </row>
    <row r="166" spans="1:25">
      <c r="A166" s="60"/>
      <c r="B166" s="60"/>
      <c r="C166" s="60"/>
      <c r="D166" s="60"/>
      <c r="E166" s="60"/>
      <c r="F166" s="60"/>
      <c r="G166" s="60"/>
      <c r="H166" s="60"/>
      <c r="I166" s="60"/>
      <c r="J166" s="60"/>
      <c r="K166" s="60"/>
      <c r="L166" s="60"/>
      <c r="M166" s="60"/>
      <c r="N166" s="60"/>
      <c r="O166" s="60"/>
      <c r="P166" s="60"/>
      <c r="Q166" s="63">
        <v>44054</v>
      </c>
      <c r="R166" s="61">
        <v>3.7</v>
      </c>
      <c r="S166" s="17">
        <v>3.5</v>
      </c>
      <c r="T166" s="61"/>
      <c r="U166" s="61"/>
      <c r="V166" s="61"/>
      <c r="W166" s="64"/>
      <c r="Y166" s="60"/>
    </row>
    <row r="167" spans="1:25">
      <c r="A167" s="60"/>
      <c r="B167" s="60"/>
      <c r="C167" s="60"/>
      <c r="D167" s="60"/>
      <c r="E167" s="60"/>
      <c r="F167" s="60"/>
      <c r="G167" s="60"/>
      <c r="H167" s="60"/>
      <c r="I167" s="60"/>
      <c r="J167" s="60"/>
      <c r="K167" s="60"/>
      <c r="L167" s="60"/>
      <c r="M167" s="60"/>
      <c r="N167" s="60"/>
      <c r="O167" s="60"/>
      <c r="P167" s="60"/>
      <c r="Q167" s="63">
        <v>44055</v>
      </c>
      <c r="R167" s="61">
        <v>3.7</v>
      </c>
      <c r="S167" s="17">
        <v>3.5</v>
      </c>
      <c r="T167" s="61"/>
      <c r="U167" s="61"/>
      <c r="V167" s="61"/>
      <c r="W167" s="64"/>
      <c r="Y167" s="60"/>
    </row>
    <row r="168" spans="1:25">
      <c r="A168" s="60"/>
      <c r="B168" s="60"/>
      <c r="C168" s="60"/>
      <c r="D168" s="60"/>
      <c r="E168" s="60"/>
      <c r="F168" s="60"/>
      <c r="G168" s="60"/>
      <c r="H168" s="60"/>
      <c r="I168" s="60"/>
      <c r="J168" s="60"/>
      <c r="K168" s="60"/>
      <c r="L168" s="60"/>
      <c r="M168" s="60"/>
      <c r="N168" s="60"/>
      <c r="O168" s="60"/>
      <c r="P168" s="60"/>
      <c r="Q168" s="63">
        <v>44056</v>
      </c>
      <c r="R168" s="61">
        <v>3.7</v>
      </c>
      <c r="S168" s="17">
        <v>3.5</v>
      </c>
      <c r="T168" s="61"/>
      <c r="U168" s="61"/>
      <c r="V168" s="61"/>
      <c r="W168" s="64"/>
      <c r="Y168" s="60"/>
    </row>
    <row r="169" spans="1:25">
      <c r="A169" s="60"/>
      <c r="B169" s="60"/>
      <c r="C169" s="60"/>
      <c r="D169" s="60"/>
      <c r="E169" s="60"/>
      <c r="F169" s="60"/>
      <c r="G169" s="60"/>
      <c r="H169" s="60"/>
      <c r="I169" s="60"/>
      <c r="J169" s="60"/>
      <c r="K169" s="60"/>
      <c r="L169" s="60"/>
      <c r="M169" s="60"/>
      <c r="N169" s="60"/>
      <c r="O169" s="60"/>
      <c r="P169" s="60"/>
      <c r="Q169" s="63">
        <v>44057</v>
      </c>
      <c r="R169" s="61">
        <v>3.7</v>
      </c>
      <c r="S169" s="17">
        <v>3.5</v>
      </c>
      <c r="T169" s="61"/>
      <c r="U169" s="61"/>
      <c r="V169" s="61"/>
      <c r="W169" s="64"/>
      <c r="Y169" s="60"/>
    </row>
    <row r="170" spans="1:25">
      <c r="A170" s="60"/>
      <c r="B170" s="60"/>
      <c r="C170" s="60"/>
      <c r="D170" s="60"/>
      <c r="E170" s="60"/>
      <c r="F170" s="60"/>
      <c r="G170" s="60"/>
      <c r="H170" s="60"/>
      <c r="I170" s="60"/>
      <c r="J170" s="60"/>
      <c r="K170" s="60"/>
      <c r="L170" s="60"/>
      <c r="M170" s="60"/>
      <c r="N170" s="60"/>
      <c r="O170" s="60"/>
      <c r="P170" s="60"/>
      <c r="Q170" s="63">
        <v>44058</v>
      </c>
      <c r="R170" s="61">
        <v>3.7</v>
      </c>
      <c r="S170" s="17">
        <v>3.5</v>
      </c>
      <c r="T170" s="61"/>
      <c r="U170" s="61"/>
      <c r="V170" s="61"/>
      <c r="W170" s="64"/>
      <c r="Y170" s="60"/>
    </row>
    <row r="171" spans="1:25">
      <c r="A171" s="60"/>
      <c r="B171" s="60"/>
      <c r="C171" s="60"/>
      <c r="D171" s="60"/>
      <c r="E171" s="60"/>
      <c r="F171" s="60"/>
      <c r="G171" s="60"/>
      <c r="H171" s="60"/>
      <c r="I171" s="60"/>
      <c r="J171" s="60"/>
      <c r="K171" s="60"/>
      <c r="L171" s="60"/>
      <c r="M171" s="60"/>
      <c r="N171" s="60"/>
      <c r="O171" s="60"/>
      <c r="P171" s="60"/>
      <c r="Q171" s="63">
        <v>44059</v>
      </c>
      <c r="R171" s="61">
        <v>3.7</v>
      </c>
      <c r="S171" s="17">
        <v>3.5</v>
      </c>
      <c r="T171" s="61"/>
      <c r="U171" s="61"/>
      <c r="V171" s="61"/>
      <c r="W171" s="64"/>
      <c r="Y171" s="60"/>
    </row>
    <row r="172" spans="1:25">
      <c r="A172" s="60"/>
      <c r="B172" s="60"/>
      <c r="C172" s="60"/>
      <c r="D172" s="60"/>
      <c r="E172" s="60"/>
      <c r="F172" s="60"/>
      <c r="G172" s="60"/>
      <c r="H172" s="60"/>
      <c r="I172" s="60"/>
      <c r="J172" s="60"/>
      <c r="K172" s="60"/>
      <c r="L172" s="60"/>
      <c r="M172" s="60"/>
      <c r="N172" s="60"/>
      <c r="O172" s="60"/>
      <c r="P172" s="60"/>
      <c r="Q172" s="63">
        <v>44060</v>
      </c>
      <c r="R172" s="61">
        <v>3.7</v>
      </c>
      <c r="S172" s="17">
        <v>3.5</v>
      </c>
      <c r="T172" s="61"/>
      <c r="U172" s="61"/>
      <c r="V172" s="61"/>
      <c r="W172" s="64"/>
      <c r="Y172" s="60"/>
    </row>
    <row r="173" spans="1:25">
      <c r="A173" s="60"/>
      <c r="B173" s="60"/>
      <c r="C173" s="60"/>
      <c r="D173" s="60"/>
      <c r="E173" s="60"/>
      <c r="F173" s="60"/>
      <c r="G173" s="60"/>
      <c r="H173" s="60"/>
      <c r="I173" s="60"/>
      <c r="J173" s="60"/>
      <c r="K173" s="60"/>
      <c r="L173" s="60"/>
      <c r="M173" s="60"/>
      <c r="N173" s="60"/>
      <c r="O173" s="60"/>
      <c r="P173" s="60"/>
      <c r="Q173" s="63">
        <v>44061</v>
      </c>
      <c r="R173" s="61">
        <v>3.7</v>
      </c>
      <c r="S173" s="17">
        <v>3.5</v>
      </c>
      <c r="T173" s="61"/>
      <c r="U173" s="61"/>
      <c r="V173" s="61"/>
      <c r="W173" s="64"/>
      <c r="Y173" s="60"/>
    </row>
    <row r="174" spans="1:25">
      <c r="A174" s="60"/>
      <c r="B174" s="60"/>
      <c r="C174" s="60"/>
      <c r="D174" s="60"/>
      <c r="E174" s="60"/>
      <c r="F174" s="60"/>
      <c r="G174" s="60"/>
      <c r="H174" s="60"/>
      <c r="I174" s="60"/>
      <c r="J174" s="60"/>
      <c r="K174" s="60"/>
      <c r="L174" s="60"/>
      <c r="M174" s="60"/>
      <c r="N174" s="60"/>
      <c r="O174" s="60"/>
      <c r="P174" s="60"/>
      <c r="Q174" s="63">
        <v>44062</v>
      </c>
      <c r="R174" s="61">
        <v>3.8</v>
      </c>
      <c r="S174" s="17">
        <v>3.5</v>
      </c>
      <c r="T174" s="61"/>
      <c r="U174" s="61"/>
      <c r="V174" s="61"/>
      <c r="W174" s="64"/>
      <c r="Y174" s="60"/>
    </row>
    <row r="175" spans="1:25">
      <c r="A175" s="60"/>
      <c r="B175" s="60"/>
      <c r="C175" s="60"/>
      <c r="D175" s="60"/>
      <c r="E175" s="60"/>
      <c r="F175" s="60"/>
      <c r="G175" s="60"/>
      <c r="H175" s="60"/>
      <c r="I175" s="60"/>
      <c r="J175" s="60"/>
      <c r="K175" s="60"/>
      <c r="L175" s="60"/>
      <c r="M175" s="60"/>
      <c r="N175" s="60"/>
      <c r="O175" s="60"/>
      <c r="P175" s="60"/>
      <c r="Q175" s="63">
        <v>44063</v>
      </c>
      <c r="R175" s="61">
        <v>3.8</v>
      </c>
      <c r="S175" s="17">
        <v>3.5</v>
      </c>
      <c r="T175" s="61"/>
      <c r="U175" s="61"/>
      <c r="V175" s="61"/>
      <c r="W175" s="64"/>
      <c r="Y175" s="60"/>
    </row>
    <row r="176" spans="1:25">
      <c r="A176" s="60"/>
      <c r="B176" s="60"/>
      <c r="C176" s="60"/>
      <c r="D176" s="60"/>
      <c r="E176" s="60"/>
      <c r="F176" s="60"/>
      <c r="G176" s="60"/>
      <c r="H176" s="60"/>
      <c r="I176" s="60"/>
      <c r="J176" s="60"/>
      <c r="K176" s="60"/>
      <c r="L176" s="60"/>
      <c r="M176" s="60"/>
      <c r="N176" s="60"/>
      <c r="O176" s="60"/>
      <c r="P176" s="60"/>
      <c r="Q176" s="63">
        <v>44064</v>
      </c>
      <c r="R176" s="61">
        <v>3.8</v>
      </c>
      <c r="S176" s="17">
        <v>3.5</v>
      </c>
      <c r="T176" s="61"/>
      <c r="U176" s="61"/>
      <c r="V176" s="61"/>
      <c r="W176" s="64"/>
      <c r="Y176" s="60"/>
    </row>
    <row r="177" spans="1:25">
      <c r="A177" s="60"/>
      <c r="B177" s="60"/>
      <c r="C177" s="60"/>
      <c r="D177" s="60"/>
      <c r="E177" s="60"/>
      <c r="F177" s="60"/>
      <c r="G177" s="60"/>
      <c r="H177" s="60"/>
      <c r="I177" s="60"/>
      <c r="J177" s="60"/>
      <c r="K177" s="60"/>
      <c r="L177" s="60"/>
      <c r="M177" s="60"/>
      <c r="N177" s="60"/>
      <c r="O177" s="60"/>
      <c r="P177" s="60"/>
      <c r="Q177" s="63">
        <v>44065</v>
      </c>
      <c r="R177" s="61">
        <v>3.8</v>
      </c>
      <c r="S177" s="17">
        <v>3.5</v>
      </c>
      <c r="T177" s="61"/>
      <c r="U177" s="61"/>
      <c r="V177" s="61"/>
      <c r="W177" s="64"/>
      <c r="Y177" s="60"/>
    </row>
    <row r="178" spans="1:25">
      <c r="A178" s="60"/>
      <c r="B178" s="60"/>
      <c r="C178" s="60"/>
      <c r="D178" s="60"/>
      <c r="E178" s="60"/>
      <c r="F178" s="60"/>
      <c r="G178" s="60"/>
      <c r="H178" s="60"/>
      <c r="I178" s="60"/>
      <c r="J178" s="60"/>
      <c r="K178" s="60"/>
      <c r="L178" s="60"/>
      <c r="M178" s="60"/>
      <c r="N178" s="60"/>
      <c r="O178" s="60"/>
      <c r="P178" s="60"/>
      <c r="Q178" s="63">
        <v>44066</v>
      </c>
      <c r="R178" s="61">
        <v>3.8</v>
      </c>
      <c r="S178" s="17">
        <v>3.5</v>
      </c>
      <c r="T178" s="61"/>
      <c r="U178" s="61"/>
      <c r="V178" s="61"/>
      <c r="W178" s="64"/>
      <c r="Y178" s="60"/>
    </row>
    <row r="179" spans="1:25">
      <c r="A179" s="60"/>
      <c r="B179" s="60"/>
      <c r="C179" s="60"/>
      <c r="D179" s="60"/>
      <c r="E179" s="60"/>
      <c r="F179" s="60"/>
      <c r="G179" s="60"/>
      <c r="H179" s="60"/>
      <c r="I179" s="60"/>
      <c r="J179" s="60"/>
      <c r="K179" s="60"/>
      <c r="L179" s="60"/>
      <c r="M179" s="60"/>
      <c r="N179" s="60"/>
      <c r="O179" s="60"/>
      <c r="P179" s="60"/>
      <c r="Q179" s="63">
        <v>44067</v>
      </c>
      <c r="R179" s="61">
        <v>3.8</v>
      </c>
      <c r="S179" s="17">
        <v>3.5</v>
      </c>
      <c r="T179" s="61"/>
      <c r="U179" s="61"/>
      <c r="V179" s="61"/>
      <c r="W179" s="64"/>
      <c r="Y179" s="60"/>
    </row>
    <row r="180" spans="1:25">
      <c r="A180" s="60"/>
      <c r="B180" s="60"/>
      <c r="C180" s="60"/>
      <c r="D180" s="60"/>
      <c r="E180" s="60"/>
      <c r="F180" s="60"/>
      <c r="G180" s="60"/>
      <c r="H180" s="60"/>
      <c r="I180" s="60"/>
      <c r="J180" s="60"/>
      <c r="K180" s="60"/>
      <c r="L180" s="60"/>
      <c r="M180" s="60"/>
      <c r="N180" s="60"/>
      <c r="O180" s="60"/>
      <c r="P180" s="60"/>
      <c r="Q180" s="63">
        <v>44068</v>
      </c>
      <c r="R180" s="61">
        <v>3.8</v>
      </c>
      <c r="S180" s="17">
        <v>3.4</v>
      </c>
      <c r="T180" s="61"/>
      <c r="U180" s="61"/>
      <c r="V180" s="61"/>
      <c r="W180" s="64"/>
      <c r="Y180" s="60"/>
    </row>
    <row r="181" spans="1:25">
      <c r="A181" s="60"/>
      <c r="B181" s="60"/>
      <c r="C181" s="60"/>
      <c r="D181" s="60"/>
      <c r="E181" s="60"/>
      <c r="F181" s="60"/>
      <c r="G181" s="60"/>
      <c r="H181" s="60"/>
      <c r="I181" s="60"/>
      <c r="J181" s="60"/>
      <c r="K181" s="60"/>
      <c r="L181" s="60"/>
      <c r="M181" s="60"/>
      <c r="N181" s="60"/>
      <c r="O181" s="60"/>
      <c r="P181" s="60"/>
      <c r="Q181" s="63">
        <v>44069</v>
      </c>
      <c r="R181" s="61">
        <v>3.8</v>
      </c>
      <c r="S181" s="17">
        <v>3.5</v>
      </c>
      <c r="T181" s="61"/>
      <c r="U181" s="61"/>
      <c r="V181" s="61"/>
      <c r="W181" s="64"/>
      <c r="Y181" s="60"/>
    </row>
    <row r="182" spans="1:25">
      <c r="A182" s="60"/>
      <c r="B182" s="60"/>
      <c r="C182" s="60"/>
      <c r="D182" s="60"/>
      <c r="E182" s="60"/>
      <c r="F182" s="60"/>
      <c r="G182" s="60"/>
      <c r="H182" s="60"/>
      <c r="I182" s="60"/>
      <c r="J182" s="60"/>
      <c r="K182" s="60"/>
      <c r="L182" s="60"/>
      <c r="M182" s="60"/>
      <c r="N182" s="60"/>
      <c r="O182" s="60"/>
      <c r="P182" s="60"/>
      <c r="Q182" s="63">
        <v>44070</v>
      </c>
      <c r="R182" s="61">
        <v>3.8</v>
      </c>
      <c r="S182" s="17">
        <v>3.5</v>
      </c>
      <c r="T182" s="61"/>
      <c r="U182" s="61"/>
      <c r="V182" s="61"/>
      <c r="W182" s="64"/>
      <c r="Y182" s="60"/>
    </row>
    <row r="183" spans="1:25">
      <c r="A183" s="60"/>
      <c r="B183" s="60"/>
      <c r="C183" s="60"/>
      <c r="D183" s="60"/>
      <c r="E183" s="60"/>
      <c r="F183" s="60"/>
      <c r="G183" s="60"/>
      <c r="H183" s="60"/>
      <c r="I183" s="60"/>
      <c r="J183" s="60"/>
      <c r="K183" s="60"/>
      <c r="L183" s="60"/>
      <c r="M183" s="60"/>
      <c r="N183" s="60"/>
      <c r="O183" s="60"/>
      <c r="P183" s="60"/>
      <c r="Q183" s="63">
        <v>44071</v>
      </c>
      <c r="R183" s="61">
        <v>3.8</v>
      </c>
      <c r="S183" s="17">
        <v>3.4</v>
      </c>
      <c r="T183" s="61"/>
      <c r="U183" s="61"/>
      <c r="V183" s="61"/>
      <c r="W183" s="64"/>
      <c r="Y183" s="60"/>
    </row>
    <row r="184" spans="1:25">
      <c r="A184" s="60"/>
      <c r="B184" s="60"/>
      <c r="C184" s="60"/>
      <c r="D184" s="60"/>
      <c r="E184" s="60"/>
      <c r="F184" s="60"/>
      <c r="G184" s="60"/>
      <c r="H184" s="60"/>
      <c r="I184" s="60"/>
      <c r="J184" s="60"/>
      <c r="K184" s="60"/>
      <c r="L184" s="60"/>
      <c r="M184" s="60"/>
      <c r="N184" s="60"/>
      <c r="O184" s="60"/>
      <c r="P184" s="60"/>
      <c r="Q184" s="63">
        <v>44072</v>
      </c>
      <c r="R184" s="61">
        <v>3.8</v>
      </c>
      <c r="S184" s="17">
        <v>3.4</v>
      </c>
      <c r="T184" s="61"/>
      <c r="U184" s="61"/>
      <c r="V184" s="61"/>
      <c r="W184" s="64"/>
      <c r="Y184" s="60"/>
    </row>
    <row r="185" spans="1:25">
      <c r="A185" s="60"/>
      <c r="B185" s="60"/>
      <c r="C185" s="60"/>
      <c r="D185" s="60"/>
      <c r="E185" s="60"/>
      <c r="F185" s="60"/>
      <c r="G185" s="60"/>
      <c r="H185" s="60"/>
      <c r="I185" s="60"/>
      <c r="J185" s="60"/>
      <c r="K185" s="60"/>
      <c r="L185" s="60"/>
      <c r="M185" s="60"/>
      <c r="N185" s="60"/>
      <c r="O185" s="60"/>
      <c r="P185" s="60"/>
      <c r="Q185" s="63">
        <v>44073</v>
      </c>
      <c r="R185" s="61">
        <v>3.8</v>
      </c>
      <c r="S185" s="17">
        <v>3.5</v>
      </c>
      <c r="T185" s="61"/>
      <c r="U185" s="61"/>
      <c r="V185" s="61"/>
      <c r="W185" s="64"/>
      <c r="Y185" s="60"/>
    </row>
    <row r="186" spans="1:25">
      <c r="A186" s="60"/>
      <c r="B186" s="60"/>
      <c r="C186" s="60"/>
      <c r="D186" s="60"/>
      <c r="E186" s="60"/>
      <c r="F186" s="60"/>
      <c r="G186" s="60"/>
      <c r="H186" s="60"/>
      <c r="I186" s="60"/>
      <c r="J186" s="60"/>
      <c r="K186" s="60"/>
      <c r="L186" s="60"/>
      <c r="M186" s="60"/>
      <c r="N186" s="60"/>
      <c r="O186" s="60"/>
      <c r="P186" s="60"/>
      <c r="Q186" s="63">
        <v>44074</v>
      </c>
      <c r="R186" s="61">
        <v>3.8</v>
      </c>
      <c r="S186" s="17">
        <v>3.5</v>
      </c>
      <c r="T186" s="61"/>
      <c r="U186" s="61"/>
      <c r="V186" s="61"/>
      <c r="W186" s="64"/>
      <c r="Y186" s="60"/>
    </row>
    <row r="187" spans="1:25">
      <c r="A187" s="60"/>
      <c r="B187" s="60"/>
      <c r="C187" s="60"/>
      <c r="D187" s="60"/>
      <c r="E187" s="60"/>
      <c r="F187" s="60"/>
      <c r="G187" s="60"/>
      <c r="H187" s="60"/>
      <c r="I187" s="60"/>
      <c r="J187" s="60"/>
      <c r="K187" s="60"/>
      <c r="L187" s="60"/>
      <c r="M187" s="60"/>
      <c r="N187" s="60"/>
      <c r="O187" s="60"/>
      <c r="P187" s="60"/>
      <c r="Q187" s="63">
        <v>44075</v>
      </c>
      <c r="R187" s="61">
        <v>3.8</v>
      </c>
      <c r="S187" s="17">
        <v>3.5</v>
      </c>
      <c r="T187" s="61"/>
      <c r="U187" s="61"/>
      <c r="V187" s="61"/>
      <c r="W187" s="64"/>
      <c r="Y187" s="60"/>
    </row>
    <row r="188" spans="1:25">
      <c r="A188" s="60"/>
      <c r="B188" s="60"/>
      <c r="C188" s="60"/>
      <c r="D188" s="60"/>
      <c r="E188" s="60"/>
      <c r="F188" s="60"/>
      <c r="G188" s="60"/>
      <c r="H188" s="60"/>
      <c r="I188" s="60"/>
      <c r="J188" s="60"/>
      <c r="K188" s="60"/>
      <c r="L188" s="60"/>
      <c r="M188" s="60"/>
      <c r="N188" s="60"/>
      <c r="O188" s="60"/>
      <c r="P188" s="60"/>
      <c r="Q188" s="63">
        <v>44076</v>
      </c>
      <c r="R188" s="61">
        <v>3.8</v>
      </c>
      <c r="S188" s="17">
        <v>3.5</v>
      </c>
      <c r="T188" s="61"/>
      <c r="U188" s="61"/>
      <c r="V188" s="61"/>
      <c r="W188" s="64"/>
      <c r="Y188" s="60"/>
    </row>
    <row r="189" spans="1:25">
      <c r="A189" s="60"/>
      <c r="B189" s="60"/>
      <c r="C189" s="60"/>
      <c r="D189" s="60"/>
      <c r="E189" s="60"/>
      <c r="F189" s="60"/>
      <c r="G189" s="60"/>
      <c r="H189" s="60"/>
      <c r="I189" s="60"/>
      <c r="J189" s="60"/>
      <c r="K189" s="60"/>
      <c r="L189" s="60"/>
      <c r="M189" s="60"/>
      <c r="N189" s="60"/>
      <c r="O189" s="60"/>
      <c r="P189" s="60"/>
      <c r="Q189" s="63">
        <v>44077</v>
      </c>
      <c r="R189" s="61">
        <v>3.8</v>
      </c>
      <c r="S189" s="17">
        <v>3.5</v>
      </c>
      <c r="T189" s="61"/>
      <c r="U189" s="61"/>
      <c r="V189" s="61"/>
      <c r="W189" s="64"/>
      <c r="Y189" s="60"/>
    </row>
    <row r="190" spans="1:25">
      <c r="A190" s="60"/>
      <c r="B190" s="60"/>
      <c r="C190" s="60"/>
      <c r="D190" s="60"/>
      <c r="E190" s="60"/>
      <c r="F190" s="60"/>
      <c r="G190" s="60"/>
      <c r="H190" s="60"/>
      <c r="I190" s="60"/>
      <c r="J190" s="60"/>
      <c r="K190" s="60"/>
      <c r="L190" s="60"/>
      <c r="M190" s="60"/>
      <c r="N190" s="60"/>
      <c r="O190" s="60"/>
      <c r="P190" s="60"/>
      <c r="Q190" s="63">
        <v>44078</v>
      </c>
      <c r="R190" s="61">
        <v>3.8</v>
      </c>
      <c r="S190" s="17">
        <v>3.6</v>
      </c>
      <c r="T190" s="61"/>
      <c r="U190" s="61"/>
      <c r="V190" s="61"/>
      <c r="W190" s="64"/>
      <c r="Y190" s="60"/>
    </row>
    <row r="191" spans="1:25">
      <c r="A191" s="60"/>
      <c r="B191" s="60"/>
      <c r="C191" s="60"/>
      <c r="D191" s="60"/>
      <c r="E191" s="60"/>
      <c r="F191" s="60"/>
      <c r="G191" s="60"/>
      <c r="H191" s="60"/>
      <c r="I191" s="60"/>
      <c r="J191" s="60"/>
      <c r="K191" s="60"/>
      <c r="L191" s="60"/>
      <c r="M191" s="60"/>
      <c r="N191" s="60"/>
      <c r="O191" s="60"/>
      <c r="P191" s="60"/>
      <c r="Q191" s="63">
        <v>44079</v>
      </c>
      <c r="R191" s="61">
        <v>3.9</v>
      </c>
      <c r="S191" s="17">
        <v>3.6</v>
      </c>
      <c r="T191" s="61"/>
      <c r="U191" s="61"/>
      <c r="V191" s="61"/>
      <c r="W191" s="64"/>
      <c r="Y191" s="60"/>
    </row>
    <row r="192" spans="1:25">
      <c r="A192" s="60"/>
      <c r="B192" s="60"/>
      <c r="C192" s="60"/>
      <c r="D192" s="60"/>
      <c r="E192" s="60"/>
      <c r="F192" s="60"/>
      <c r="G192" s="60"/>
      <c r="H192" s="60"/>
      <c r="I192" s="60"/>
      <c r="J192" s="60"/>
      <c r="K192" s="60"/>
      <c r="L192" s="60"/>
      <c r="M192" s="60"/>
      <c r="N192" s="60"/>
      <c r="O192" s="60"/>
      <c r="P192" s="60"/>
      <c r="Q192" s="63">
        <v>44080</v>
      </c>
      <c r="R192" s="61">
        <v>3.9</v>
      </c>
      <c r="S192" s="17">
        <v>3.6</v>
      </c>
      <c r="T192" s="61"/>
      <c r="U192" s="61"/>
      <c r="V192" s="61"/>
      <c r="W192" s="64"/>
      <c r="Y192" s="60"/>
    </row>
    <row r="193" spans="1:25">
      <c r="A193" s="60"/>
      <c r="B193" s="60"/>
      <c r="C193" s="60"/>
      <c r="D193" s="60"/>
      <c r="E193" s="60"/>
      <c r="F193" s="60"/>
      <c r="G193" s="60"/>
      <c r="H193" s="60"/>
      <c r="I193" s="60"/>
      <c r="J193" s="60"/>
      <c r="K193" s="60"/>
      <c r="L193" s="60"/>
      <c r="M193" s="60"/>
      <c r="N193" s="60"/>
      <c r="O193" s="60"/>
      <c r="P193" s="60"/>
      <c r="Q193" s="63">
        <v>44081</v>
      </c>
      <c r="R193" s="61">
        <v>3.9</v>
      </c>
      <c r="S193" s="17">
        <v>3.6</v>
      </c>
      <c r="T193" s="61"/>
      <c r="U193" s="61"/>
      <c r="V193" s="61"/>
      <c r="W193" s="64"/>
      <c r="Y193" s="60"/>
    </row>
    <row r="194" spans="1:25">
      <c r="A194" s="60"/>
      <c r="B194" s="60"/>
      <c r="C194" s="60"/>
      <c r="D194" s="60"/>
      <c r="E194" s="60"/>
      <c r="F194" s="60"/>
      <c r="G194" s="60"/>
      <c r="H194" s="60"/>
      <c r="I194" s="60"/>
      <c r="J194" s="60"/>
      <c r="K194" s="60"/>
      <c r="L194" s="60"/>
      <c r="M194" s="60"/>
      <c r="N194" s="60"/>
      <c r="O194" s="60"/>
      <c r="P194" s="60"/>
      <c r="Q194" s="63">
        <v>44082</v>
      </c>
      <c r="R194" s="61">
        <v>3.9</v>
      </c>
      <c r="S194" s="17">
        <v>3.6</v>
      </c>
      <c r="T194" s="61"/>
      <c r="U194" s="61"/>
      <c r="V194" s="61"/>
      <c r="W194" s="64"/>
      <c r="Y194" s="60"/>
    </row>
    <row r="195" spans="1:25">
      <c r="A195" s="60"/>
      <c r="B195" s="60"/>
      <c r="C195" s="60"/>
      <c r="D195" s="60"/>
      <c r="E195" s="60"/>
      <c r="F195" s="60"/>
      <c r="G195" s="60"/>
      <c r="H195" s="60"/>
      <c r="I195" s="60"/>
      <c r="J195" s="60"/>
      <c r="K195" s="60"/>
      <c r="L195" s="60"/>
      <c r="M195" s="60"/>
      <c r="N195" s="60"/>
      <c r="O195" s="60"/>
      <c r="P195" s="60"/>
      <c r="Q195" s="63">
        <v>44083</v>
      </c>
      <c r="R195" s="61">
        <v>3.9</v>
      </c>
      <c r="S195" s="17">
        <v>3.6</v>
      </c>
      <c r="T195" s="61"/>
      <c r="U195" s="61"/>
      <c r="V195" s="61"/>
      <c r="W195" s="64"/>
      <c r="Y195" s="60"/>
    </row>
    <row r="196" spans="1:25">
      <c r="A196" s="60"/>
      <c r="B196" s="60"/>
      <c r="C196" s="60"/>
      <c r="D196" s="60"/>
      <c r="E196" s="60"/>
      <c r="F196" s="60"/>
      <c r="G196" s="60"/>
      <c r="H196" s="60"/>
      <c r="I196" s="60"/>
      <c r="J196" s="60"/>
      <c r="K196" s="60"/>
      <c r="L196" s="60"/>
      <c r="M196" s="60"/>
      <c r="N196" s="60"/>
      <c r="O196" s="60"/>
      <c r="P196" s="60"/>
      <c r="Q196" s="63">
        <v>44084</v>
      </c>
      <c r="R196" s="61">
        <v>3.9</v>
      </c>
      <c r="S196" s="17">
        <v>3.6</v>
      </c>
      <c r="T196" s="61"/>
      <c r="U196" s="61"/>
      <c r="V196" s="61"/>
      <c r="W196" s="64"/>
      <c r="Y196" s="60"/>
    </row>
    <row r="197" spans="1:25">
      <c r="A197" s="60"/>
      <c r="B197" s="60"/>
      <c r="C197" s="60"/>
      <c r="D197" s="60"/>
      <c r="E197" s="60"/>
      <c r="F197" s="60"/>
      <c r="G197" s="60"/>
      <c r="H197" s="60"/>
      <c r="I197" s="60"/>
      <c r="J197" s="60"/>
      <c r="K197" s="60"/>
      <c r="L197" s="60"/>
      <c r="M197" s="60"/>
      <c r="N197" s="60"/>
      <c r="O197" s="60"/>
      <c r="P197" s="60"/>
      <c r="Q197" s="63">
        <v>44085</v>
      </c>
      <c r="R197" s="61">
        <v>3.9</v>
      </c>
      <c r="S197" s="17">
        <v>3.7</v>
      </c>
      <c r="T197" s="61"/>
      <c r="U197" s="61"/>
      <c r="V197" s="61"/>
      <c r="W197" s="64"/>
      <c r="Y197" s="60"/>
    </row>
    <row r="198" spans="1:25">
      <c r="A198" s="60"/>
      <c r="B198" s="60"/>
      <c r="C198" s="60"/>
      <c r="D198" s="60"/>
      <c r="E198" s="60"/>
      <c r="F198" s="60"/>
      <c r="G198" s="60"/>
      <c r="H198" s="60"/>
      <c r="I198" s="60"/>
      <c r="J198" s="60"/>
      <c r="K198" s="60"/>
      <c r="L198" s="60"/>
      <c r="M198" s="60"/>
      <c r="N198" s="60"/>
      <c r="O198" s="60"/>
      <c r="P198" s="60"/>
      <c r="Q198" s="63">
        <v>44086</v>
      </c>
      <c r="R198" s="61">
        <v>3.9</v>
      </c>
      <c r="S198" s="17">
        <v>3.7</v>
      </c>
      <c r="T198" s="61"/>
      <c r="U198" s="61"/>
      <c r="V198" s="61"/>
      <c r="W198" s="64"/>
      <c r="Y198" s="60"/>
    </row>
    <row r="199" spans="1:25">
      <c r="A199" s="60"/>
      <c r="B199" s="60"/>
      <c r="C199" s="60"/>
      <c r="D199" s="60"/>
      <c r="E199" s="60"/>
      <c r="F199" s="60"/>
      <c r="G199" s="60"/>
      <c r="H199" s="60"/>
      <c r="I199" s="60"/>
      <c r="J199" s="60"/>
      <c r="K199" s="60"/>
      <c r="L199" s="60"/>
      <c r="M199" s="60"/>
      <c r="N199" s="60"/>
      <c r="O199" s="60"/>
      <c r="P199" s="60"/>
      <c r="Q199" s="63">
        <v>44087</v>
      </c>
      <c r="R199" s="61">
        <v>4</v>
      </c>
      <c r="S199" s="17">
        <v>3.7</v>
      </c>
      <c r="T199" s="61"/>
      <c r="U199" s="61"/>
      <c r="V199" s="61"/>
      <c r="W199" s="64"/>
      <c r="Y199" s="60"/>
    </row>
    <row r="200" spans="1:25">
      <c r="A200" s="60"/>
      <c r="B200" s="60"/>
      <c r="C200" s="60"/>
      <c r="D200" s="60"/>
      <c r="E200" s="60"/>
      <c r="F200" s="60"/>
      <c r="G200" s="60"/>
      <c r="H200" s="60"/>
      <c r="I200" s="60"/>
      <c r="J200" s="60"/>
      <c r="K200" s="60"/>
      <c r="L200" s="60"/>
      <c r="M200" s="60"/>
      <c r="N200" s="60"/>
      <c r="O200" s="60"/>
      <c r="P200" s="60"/>
      <c r="Q200" s="63">
        <v>44088</v>
      </c>
      <c r="R200" s="61">
        <v>4</v>
      </c>
      <c r="S200" s="17">
        <v>3.7</v>
      </c>
      <c r="T200" s="61"/>
      <c r="U200" s="61"/>
      <c r="V200" s="61"/>
      <c r="W200" s="64"/>
      <c r="Y200" s="60"/>
    </row>
    <row r="201" spans="1:25">
      <c r="A201" s="60"/>
      <c r="B201" s="60"/>
      <c r="C201" s="60"/>
      <c r="D201" s="60"/>
      <c r="E201" s="60"/>
      <c r="F201" s="60"/>
      <c r="G201" s="60"/>
      <c r="H201" s="60"/>
      <c r="I201" s="60"/>
      <c r="J201" s="60"/>
      <c r="K201" s="60"/>
      <c r="L201" s="60"/>
      <c r="M201" s="60"/>
      <c r="N201" s="60"/>
      <c r="O201" s="60"/>
      <c r="P201" s="60"/>
      <c r="Q201" s="63">
        <v>44089</v>
      </c>
      <c r="R201" s="61">
        <v>4</v>
      </c>
      <c r="S201" s="17">
        <v>3.7</v>
      </c>
      <c r="T201" s="61"/>
      <c r="U201" s="61"/>
      <c r="V201" s="61"/>
      <c r="W201" s="64"/>
      <c r="Y201" s="60"/>
    </row>
    <row r="202" spans="1:25">
      <c r="A202" s="60"/>
      <c r="B202" s="60"/>
      <c r="C202" s="60"/>
      <c r="D202" s="60"/>
      <c r="E202" s="60"/>
      <c r="F202" s="60"/>
      <c r="G202" s="60"/>
      <c r="H202" s="60"/>
      <c r="I202" s="60"/>
      <c r="J202" s="60"/>
      <c r="K202" s="60"/>
      <c r="L202" s="60"/>
      <c r="M202" s="60"/>
      <c r="N202" s="60"/>
      <c r="O202" s="60"/>
      <c r="P202" s="60"/>
      <c r="Q202" s="63">
        <v>44090</v>
      </c>
      <c r="R202" s="61">
        <v>4</v>
      </c>
      <c r="S202" s="17">
        <v>3.7</v>
      </c>
      <c r="T202" s="61"/>
      <c r="U202" s="61"/>
      <c r="V202" s="61"/>
      <c r="W202" s="64"/>
      <c r="Y202" s="60"/>
    </row>
    <row r="203" spans="1:25">
      <c r="A203" s="60"/>
      <c r="B203" s="60"/>
      <c r="C203" s="60"/>
      <c r="D203" s="60"/>
      <c r="E203" s="60"/>
      <c r="F203" s="60"/>
      <c r="G203" s="60"/>
      <c r="H203" s="60"/>
      <c r="I203" s="60"/>
      <c r="J203" s="60"/>
      <c r="K203" s="60"/>
      <c r="L203" s="60"/>
      <c r="M203" s="60"/>
      <c r="N203" s="60"/>
      <c r="O203" s="60"/>
      <c r="P203" s="60"/>
      <c r="Q203" s="63">
        <v>44091</v>
      </c>
      <c r="R203" s="61">
        <v>4</v>
      </c>
      <c r="S203" s="17">
        <v>3.8</v>
      </c>
      <c r="T203" s="61"/>
      <c r="U203" s="61"/>
      <c r="V203" s="61"/>
      <c r="W203" s="64"/>
      <c r="Y203" s="60"/>
    </row>
    <row r="204" spans="1:25">
      <c r="A204" s="60"/>
      <c r="B204" s="60"/>
      <c r="C204" s="60"/>
      <c r="D204" s="60"/>
      <c r="E204" s="60"/>
      <c r="F204" s="60"/>
      <c r="G204" s="60"/>
      <c r="H204" s="60"/>
      <c r="I204" s="60"/>
      <c r="J204" s="60"/>
      <c r="K204" s="60"/>
      <c r="L204" s="60"/>
      <c r="M204" s="60"/>
      <c r="N204" s="60"/>
      <c r="O204" s="60"/>
      <c r="P204" s="60"/>
      <c r="Q204" s="63">
        <v>44092</v>
      </c>
      <c r="R204" s="61">
        <v>4.0999999999999996</v>
      </c>
      <c r="S204" s="17">
        <v>3.8</v>
      </c>
      <c r="T204" s="61"/>
      <c r="U204" s="61"/>
      <c r="V204" s="61"/>
      <c r="W204" s="64"/>
      <c r="Y204" s="60"/>
    </row>
    <row r="205" spans="1:25">
      <c r="A205" s="60"/>
      <c r="B205" s="60"/>
      <c r="C205" s="60"/>
      <c r="D205" s="60"/>
      <c r="E205" s="60"/>
      <c r="F205" s="60"/>
      <c r="G205" s="60"/>
      <c r="H205" s="60"/>
      <c r="I205" s="60"/>
      <c r="J205" s="60"/>
      <c r="K205" s="60"/>
      <c r="L205" s="60"/>
      <c r="M205" s="60"/>
      <c r="N205" s="60"/>
      <c r="O205" s="60"/>
      <c r="P205" s="60"/>
      <c r="Q205" s="63">
        <v>44093</v>
      </c>
      <c r="R205" s="61">
        <v>4.0999999999999996</v>
      </c>
      <c r="S205" s="17">
        <v>3.8</v>
      </c>
      <c r="T205" s="61"/>
      <c r="U205" s="61"/>
      <c r="V205" s="61"/>
      <c r="W205" s="64"/>
      <c r="Y205" s="60"/>
    </row>
    <row r="206" spans="1:25">
      <c r="A206" s="60"/>
      <c r="B206" s="60"/>
      <c r="C206" s="60"/>
      <c r="D206" s="60"/>
      <c r="E206" s="60"/>
      <c r="F206" s="60"/>
      <c r="G206" s="60"/>
      <c r="H206" s="60"/>
      <c r="I206" s="60"/>
      <c r="J206" s="60"/>
      <c r="K206" s="60"/>
      <c r="L206" s="60"/>
      <c r="M206" s="60"/>
      <c r="N206" s="60"/>
      <c r="O206" s="60"/>
      <c r="P206" s="60"/>
      <c r="Q206" s="63">
        <v>44094</v>
      </c>
      <c r="R206" s="61">
        <v>4.0999999999999996</v>
      </c>
      <c r="S206" s="17">
        <v>3.8</v>
      </c>
      <c r="T206" s="61"/>
      <c r="U206" s="61"/>
      <c r="V206" s="61"/>
      <c r="W206" s="64"/>
      <c r="Y206" s="60"/>
    </row>
    <row r="207" spans="1:25">
      <c r="A207" s="60"/>
      <c r="B207" s="60"/>
      <c r="C207" s="60"/>
      <c r="D207" s="60"/>
      <c r="E207" s="60"/>
      <c r="F207" s="60"/>
      <c r="G207" s="60"/>
      <c r="H207" s="60"/>
      <c r="I207" s="60"/>
      <c r="J207" s="60"/>
      <c r="K207" s="60"/>
      <c r="L207" s="60"/>
      <c r="M207" s="60"/>
      <c r="N207" s="60"/>
      <c r="O207" s="60"/>
      <c r="P207" s="60"/>
      <c r="Q207" s="63">
        <v>44095</v>
      </c>
      <c r="R207" s="61">
        <v>4.0999999999999996</v>
      </c>
      <c r="S207" s="17">
        <v>3.9</v>
      </c>
      <c r="T207" s="61"/>
      <c r="U207" s="61"/>
      <c r="V207" s="61"/>
      <c r="W207" s="64"/>
      <c r="Y207" s="60"/>
    </row>
    <row r="208" spans="1:25">
      <c r="A208" s="60"/>
      <c r="B208" s="60"/>
      <c r="C208" s="60"/>
      <c r="D208" s="60"/>
      <c r="E208" s="60"/>
      <c r="F208" s="60"/>
      <c r="G208" s="60"/>
      <c r="H208" s="60"/>
      <c r="I208" s="60"/>
      <c r="J208" s="60"/>
      <c r="K208" s="60"/>
      <c r="L208" s="60"/>
      <c r="M208" s="60"/>
      <c r="N208" s="60"/>
      <c r="O208" s="60"/>
      <c r="P208" s="60"/>
      <c r="Q208" s="63">
        <v>44096</v>
      </c>
      <c r="R208" s="61">
        <v>4.2</v>
      </c>
      <c r="S208" s="17">
        <v>3.9</v>
      </c>
      <c r="T208" s="61"/>
      <c r="U208" s="61"/>
      <c r="V208" s="61"/>
      <c r="W208" s="64"/>
      <c r="Y208" s="60"/>
    </row>
    <row r="209" spans="1:25">
      <c r="A209" s="60"/>
      <c r="B209" s="60"/>
      <c r="C209" s="60"/>
      <c r="D209" s="60"/>
      <c r="E209" s="60"/>
      <c r="F209" s="60"/>
      <c r="G209" s="60"/>
      <c r="H209" s="60"/>
      <c r="I209" s="60"/>
      <c r="J209" s="60"/>
      <c r="K209" s="60"/>
      <c r="L209" s="60"/>
      <c r="M209" s="60"/>
      <c r="N209" s="60"/>
      <c r="O209" s="60"/>
      <c r="P209" s="60"/>
      <c r="Q209" s="63">
        <v>44097</v>
      </c>
      <c r="R209" s="61">
        <v>4.2</v>
      </c>
      <c r="S209" s="17">
        <v>4</v>
      </c>
      <c r="T209" s="61"/>
      <c r="U209" s="61"/>
      <c r="V209" s="61"/>
      <c r="W209" s="64"/>
      <c r="Y209" s="60"/>
    </row>
    <row r="210" spans="1:25">
      <c r="A210" s="60"/>
      <c r="B210" s="60"/>
      <c r="C210" s="60"/>
      <c r="D210" s="60"/>
      <c r="E210" s="60"/>
      <c r="F210" s="60"/>
      <c r="G210" s="60"/>
      <c r="H210" s="60"/>
      <c r="I210" s="60"/>
      <c r="J210" s="60"/>
      <c r="K210" s="60"/>
      <c r="L210" s="60"/>
      <c r="M210" s="60"/>
      <c r="N210" s="60"/>
      <c r="O210" s="60"/>
      <c r="P210" s="60"/>
      <c r="Q210" s="63">
        <v>44098</v>
      </c>
      <c r="R210" s="61">
        <v>4.2</v>
      </c>
      <c r="S210" s="17">
        <v>4</v>
      </c>
      <c r="T210" s="61"/>
      <c r="U210" s="61"/>
      <c r="V210" s="61"/>
      <c r="W210" s="64"/>
      <c r="Y210" s="60"/>
    </row>
    <row r="211" spans="1:25">
      <c r="A211" s="60"/>
      <c r="B211" s="60"/>
      <c r="C211" s="60"/>
      <c r="D211" s="60"/>
      <c r="E211" s="60"/>
      <c r="F211" s="60"/>
      <c r="G211" s="60"/>
      <c r="H211" s="60"/>
      <c r="I211" s="60"/>
      <c r="J211" s="60"/>
      <c r="K211" s="60"/>
      <c r="L211" s="60"/>
      <c r="M211" s="60"/>
      <c r="N211" s="60"/>
      <c r="O211" s="60"/>
      <c r="P211" s="60"/>
      <c r="Q211" s="63">
        <v>44099</v>
      </c>
      <c r="R211" s="61">
        <v>4.3</v>
      </c>
      <c r="S211" s="17">
        <v>4</v>
      </c>
      <c r="T211" s="61"/>
      <c r="U211" s="61"/>
      <c r="V211" s="61"/>
      <c r="W211" s="64"/>
      <c r="Y211" s="60"/>
    </row>
    <row r="212" spans="1:25">
      <c r="A212" s="60"/>
      <c r="B212" s="60"/>
      <c r="C212" s="60"/>
      <c r="D212" s="60"/>
      <c r="E212" s="60"/>
      <c r="F212" s="60"/>
      <c r="G212" s="60"/>
      <c r="H212" s="60"/>
      <c r="I212" s="60"/>
      <c r="J212" s="60"/>
      <c r="K212" s="60"/>
      <c r="L212" s="60"/>
      <c r="M212" s="60"/>
      <c r="N212" s="60"/>
      <c r="O212" s="60"/>
      <c r="P212" s="60"/>
      <c r="Q212" s="63">
        <v>44100</v>
      </c>
      <c r="R212" s="61">
        <v>4.3</v>
      </c>
      <c r="S212" s="17">
        <v>4</v>
      </c>
      <c r="T212" s="61"/>
      <c r="U212" s="61"/>
      <c r="V212" s="61"/>
      <c r="W212" s="64"/>
      <c r="Y212" s="60"/>
    </row>
    <row r="213" spans="1:25">
      <c r="A213" s="60"/>
      <c r="B213" s="60"/>
      <c r="C213" s="60"/>
      <c r="D213" s="60"/>
      <c r="E213" s="60"/>
      <c r="F213" s="60"/>
      <c r="G213" s="60"/>
      <c r="H213" s="60"/>
      <c r="I213" s="60"/>
      <c r="J213" s="60"/>
      <c r="K213" s="60"/>
      <c r="L213" s="60"/>
      <c r="M213" s="60"/>
      <c r="N213" s="60"/>
      <c r="O213" s="60"/>
      <c r="P213" s="60"/>
      <c r="Q213" s="63">
        <v>44101</v>
      </c>
      <c r="R213" s="61">
        <v>4.3</v>
      </c>
      <c r="S213" s="17">
        <v>4</v>
      </c>
      <c r="T213" s="61"/>
      <c r="U213" s="61"/>
      <c r="V213" s="61"/>
      <c r="W213" s="64"/>
      <c r="Y213" s="60"/>
    </row>
    <row r="214" spans="1:25">
      <c r="A214" s="60"/>
      <c r="B214" s="60"/>
      <c r="C214" s="60"/>
      <c r="D214" s="60"/>
      <c r="E214" s="60"/>
      <c r="F214" s="60"/>
      <c r="G214" s="60"/>
      <c r="H214" s="60"/>
      <c r="I214" s="60"/>
      <c r="J214" s="60"/>
      <c r="K214" s="60"/>
      <c r="L214" s="60"/>
      <c r="M214" s="60"/>
      <c r="N214" s="60"/>
      <c r="O214" s="60"/>
      <c r="P214" s="60"/>
      <c r="Q214" s="63">
        <v>44102</v>
      </c>
      <c r="R214" s="61">
        <v>4.4000000000000004</v>
      </c>
      <c r="S214" s="17">
        <v>4</v>
      </c>
      <c r="T214" s="61"/>
      <c r="U214" s="61"/>
      <c r="V214" s="61"/>
      <c r="W214" s="64"/>
      <c r="Y214" s="60"/>
    </row>
    <row r="215" spans="1:25">
      <c r="A215" s="60"/>
      <c r="B215" s="60"/>
      <c r="C215" s="60"/>
      <c r="D215" s="60"/>
      <c r="E215" s="60"/>
      <c r="F215" s="60"/>
      <c r="G215" s="60"/>
      <c r="H215" s="60"/>
      <c r="I215" s="60"/>
      <c r="J215" s="60"/>
      <c r="K215" s="60"/>
      <c r="L215" s="60"/>
      <c r="M215" s="60"/>
      <c r="N215" s="60"/>
      <c r="O215" s="60"/>
      <c r="P215" s="60"/>
      <c r="Q215" s="63">
        <v>44103</v>
      </c>
      <c r="R215" s="61">
        <v>4.4000000000000004</v>
      </c>
      <c r="S215" s="17">
        <v>4</v>
      </c>
      <c r="T215" s="61"/>
      <c r="U215" s="61"/>
      <c r="V215" s="61"/>
      <c r="W215" s="64"/>
      <c r="Y215" s="60"/>
    </row>
    <row r="216" spans="1:25">
      <c r="A216" s="60"/>
      <c r="B216" s="60"/>
      <c r="C216" s="60"/>
      <c r="D216" s="60"/>
      <c r="E216" s="60"/>
      <c r="F216" s="60"/>
      <c r="G216" s="60"/>
      <c r="H216" s="60"/>
      <c r="I216" s="60"/>
      <c r="J216" s="60"/>
      <c r="K216" s="60"/>
      <c r="L216" s="60"/>
      <c r="M216" s="60"/>
      <c r="N216" s="60"/>
      <c r="O216" s="60"/>
      <c r="P216" s="60"/>
      <c r="Q216" s="63">
        <v>44104</v>
      </c>
      <c r="R216" s="61">
        <v>4.5</v>
      </c>
      <c r="S216" s="17">
        <v>4</v>
      </c>
      <c r="T216" s="61"/>
      <c r="U216" s="61"/>
      <c r="V216" s="61"/>
      <c r="W216" s="64"/>
      <c r="Y216" s="60"/>
    </row>
    <row r="217" spans="1:25">
      <c r="A217" s="60"/>
      <c r="B217" s="60"/>
      <c r="C217" s="60"/>
      <c r="D217" s="60"/>
      <c r="E217" s="60"/>
      <c r="F217" s="60"/>
      <c r="G217" s="60"/>
      <c r="H217" s="60"/>
      <c r="I217" s="60"/>
      <c r="J217" s="60"/>
      <c r="K217" s="60"/>
      <c r="L217" s="60"/>
      <c r="M217" s="60"/>
      <c r="N217" s="60"/>
      <c r="O217" s="60"/>
      <c r="P217" s="60"/>
      <c r="Q217" s="63">
        <v>44105</v>
      </c>
      <c r="R217" s="61">
        <v>4.5</v>
      </c>
      <c r="S217" s="17">
        <v>4</v>
      </c>
      <c r="T217" s="61"/>
      <c r="U217" s="61"/>
      <c r="V217" s="61"/>
      <c r="W217" s="64"/>
      <c r="Y217" s="60"/>
    </row>
    <row r="218" spans="1:25">
      <c r="A218" s="60"/>
      <c r="B218" s="60"/>
      <c r="C218" s="60"/>
      <c r="D218" s="60"/>
      <c r="E218" s="60"/>
      <c r="F218" s="60"/>
      <c r="G218" s="60"/>
      <c r="H218" s="60"/>
      <c r="I218" s="60"/>
      <c r="J218" s="60"/>
      <c r="K218" s="60"/>
      <c r="L218" s="60"/>
      <c r="M218" s="60"/>
      <c r="N218" s="60"/>
      <c r="O218" s="60"/>
      <c r="P218" s="60"/>
      <c r="Q218" s="63">
        <v>44106</v>
      </c>
      <c r="R218" s="61">
        <v>4.5999999999999996</v>
      </c>
      <c r="S218" s="17">
        <v>4</v>
      </c>
      <c r="T218" s="61"/>
      <c r="U218" s="61"/>
      <c r="V218" s="61"/>
      <c r="W218" s="64"/>
      <c r="Y218" s="60"/>
    </row>
    <row r="219" spans="1:25">
      <c r="A219" s="60"/>
      <c r="B219" s="60"/>
      <c r="C219" s="60"/>
      <c r="D219" s="60"/>
      <c r="E219" s="60"/>
      <c r="F219" s="60"/>
      <c r="G219" s="60"/>
      <c r="H219" s="60"/>
      <c r="I219" s="60"/>
      <c r="J219" s="60"/>
      <c r="K219" s="60"/>
      <c r="L219" s="60"/>
      <c r="M219" s="60"/>
      <c r="N219" s="60"/>
      <c r="O219" s="60"/>
      <c r="P219" s="60"/>
      <c r="Q219" s="63">
        <v>44107</v>
      </c>
      <c r="R219" s="61">
        <v>4.5999999999999996</v>
      </c>
      <c r="S219" s="17">
        <v>4</v>
      </c>
      <c r="T219" s="61"/>
      <c r="U219" s="61"/>
      <c r="V219" s="61"/>
      <c r="W219" s="64"/>
      <c r="Y219" s="60"/>
    </row>
    <row r="220" spans="1:25">
      <c r="A220" s="60"/>
      <c r="B220" s="60"/>
      <c r="C220" s="60"/>
      <c r="D220" s="60"/>
      <c r="E220" s="60"/>
      <c r="F220" s="60"/>
      <c r="G220" s="60"/>
      <c r="H220" s="60"/>
      <c r="I220" s="60"/>
      <c r="J220" s="60"/>
      <c r="K220" s="60"/>
      <c r="L220" s="60"/>
      <c r="M220" s="60"/>
      <c r="N220" s="60"/>
      <c r="O220" s="60"/>
      <c r="P220" s="60"/>
      <c r="Q220" s="63">
        <v>44108</v>
      </c>
      <c r="R220" s="61">
        <v>4.7</v>
      </c>
      <c r="S220" s="17">
        <v>4</v>
      </c>
      <c r="T220" s="61"/>
      <c r="U220" s="61"/>
      <c r="V220" s="61"/>
      <c r="W220" s="64"/>
      <c r="Y220" s="60"/>
    </row>
    <row r="221" spans="1:25">
      <c r="A221" s="60"/>
      <c r="B221" s="60"/>
      <c r="C221" s="60"/>
      <c r="D221" s="60"/>
      <c r="E221" s="60"/>
      <c r="F221" s="60"/>
      <c r="G221" s="60"/>
      <c r="H221" s="60"/>
      <c r="I221" s="60"/>
      <c r="J221" s="60"/>
      <c r="K221" s="60"/>
      <c r="L221" s="60"/>
      <c r="M221" s="60"/>
      <c r="N221" s="60"/>
      <c r="O221" s="60"/>
      <c r="P221" s="60"/>
      <c r="Q221" s="63">
        <v>44109</v>
      </c>
      <c r="R221" s="61">
        <v>4.7</v>
      </c>
      <c r="S221" s="17">
        <v>4.0999999999999996</v>
      </c>
      <c r="T221" s="61"/>
      <c r="U221" s="61"/>
      <c r="V221" s="61"/>
      <c r="W221" s="64"/>
      <c r="Y221" s="60"/>
    </row>
    <row r="222" spans="1:25">
      <c r="A222" s="60"/>
      <c r="B222" s="60"/>
      <c r="C222" s="60"/>
      <c r="D222" s="60"/>
      <c r="E222" s="60"/>
      <c r="F222" s="60"/>
      <c r="G222" s="60"/>
      <c r="H222" s="60"/>
      <c r="I222" s="60"/>
      <c r="J222" s="60"/>
      <c r="K222" s="60"/>
      <c r="L222" s="60"/>
      <c r="M222" s="60"/>
      <c r="N222" s="60"/>
      <c r="O222" s="60"/>
      <c r="P222" s="60"/>
      <c r="Q222" s="63">
        <v>44110</v>
      </c>
      <c r="R222" s="61">
        <v>4.8</v>
      </c>
      <c r="S222" s="17">
        <v>4.0999999999999996</v>
      </c>
      <c r="T222" s="61"/>
      <c r="U222" s="61"/>
      <c r="V222" s="61"/>
      <c r="W222" s="64"/>
      <c r="Y222" s="60"/>
    </row>
    <row r="223" spans="1:25">
      <c r="A223" s="60"/>
      <c r="B223" s="60"/>
      <c r="C223" s="60"/>
      <c r="D223" s="60"/>
      <c r="E223" s="60"/>
      <c r="F223" s="60"/>
      <c r="G223" s="60"/>
      <c r="H223" s="60"/>
      <c r="I223" s="60"/>
      <c r="J223" s="60"/>
      <c r="K223" s="60"/>
      <c r="L223" s="60"/>
      <c r="M223" s="60"/>
      <c r="N223" s="60"/>
      <c r="O223" s="60"/>
      <c r="P223" s="60"/>
      <c r="Q223" s="63">
        <v>44111</v>
      </c>
      <c r="R223" s="61">
        <v>4.9000000000000004</v>
      </c>
      <c r="S223" s="17">
        <v>4.0999999999999996</v>
      </c>
      <c r="T223" s="61"/>
      <c r="U223" s="61"/>
      <c r="V223" s="61"/>
      <c r="W223" s="64"/>
      <c r="Y223" s="60"/>
    </row>
    <row r="224" spans="1:25">
      <c r="A224" s="60"/>
      <c r="B224" s="60"/>
      <c r="C224" s="60"/>
      <c r="D224" s="60"/>
      <c r="E224" s="60"/>
      <c r="F224" s="60"/>
      <c r="G224" s="60"/>
      <c r="H224" s="60"/>
      <c r="I224" s="60"/>
      <c r="J224" s="60"/>
      <c r="K224" s="60"/>
      <c r="L224" s="60"/>
      <c r="M224" s="60"/>
      <c r="N224" s="60"/>
      <c r="O224" s="60"/>
      <c r="P224" s="60"/>
      <c r="Q224" s="63">
        <v>44112</v>
      </c>
      <c r="R224" s="61">
        <v>4.9000000000000004</v>
      </c>
      <c r="S224" s="17">
        <v>4.2</v>
      </c>
      <c r="T224" s="61"/>
      <c r="U224" s="61"/>
      <c r="V224" s="61"/>
      <c r="W224" s="64"/>
      <c r="Y224" s="60"/>
    </row>
    <row r="225" spans="1:25">
      <c r="A225" s="60"/>
      <c r="B225" s="60"/>
      <c r="C225" s="60"/>
      <c r="D225" s="60"/>
      <c r="E225" s="60"/>
      <c r="F225" s="60"/>
      <c r="G225" s="60"/>
      <c r="H225" s="60"/>
      <c r="I225" s="60"/>
      <c r="J225" s="60"/>
      <c r="K225" s="60"/>
      <c r="L225" s="60"/>
      <c r="M225" s="60"/>
      <c r="N225" s="60"/>
      <c r="O225" s="60"/>
      <c r="P225" s="60"/>
      <c r="Q225" s="63">
        <v>44113</v>
      </c>
      <c r="R225" s="61">
        <v>5</v>
      </c>
      <c r="S225" s="17">
        <v>4.2</v>
      </c>
      <c r="T225" s="61"/>
      <c r="U225" s="61"/>
      <c r="V225" s="61"/>
      <c r="W225" s="64"/>
      <c r="Y225" s="60"/>
    </row>
    <row r="226" spans="1:25">
      <c r="A226" s="60"/>
      <c r="B226" s="60"/>
      <c r="C226" s="60"/>
      <c r="D226" s="60"/>
      <c r="E226" s="60"/>
      <c r="F226" s="60"/>
      <c r="G226" s="60"/>
      <c r="H226" s="60"/>
      <c r="I226" s="60"/>
      <c r="J226" s="60"/>
      <c r="K226" s="60"/>
      <c r="L226" s="60"/>
      <c r="M226" s="60"/>
      <c r="N226" s="60"/>
      <c r="O226" s="60"/>
      <c r="P226" s="60"/>
      <c r="Q226" s="63">
        <v>44114</v>
      </c>
      <c r="R226" s="61">
        <v>5.0999999999999996</v>
      </c>
      <c r="S226" s="17">
        <v>4.3</v>
      </c>
      <c r="T226" s="61"/>
      <c r="U226" s="61"/>
      <c r="V226" s="61"/>
      <c r="W226" s="64"/>
      <c r="Y226" s="60"/>
    </row>
    <row r="227" spans="1:25">
      <c r="A227" s="60"/>
      <c r="B227" s="60"/>
      <c r="C227" s="60"/>
      <c r="D227" s="60"/>
      <c r="E227" s="60"/>
      <c r="F227" s="60"/>
      <c r="G227" s="60"/>
      <c r="H227" s="60"/>
      <c r="I227" s="60"/>
      <c r="J227" s="60"/>
      <c r="K227" s="60"/>
      <c r="L227" s="60"/>
      <c r="M227" s="60"/>
      <c r="N227" s="60"/>
      <c r="O227" s="60"/>
      <c r="P227" s="60"/>
      <c r="Q227" s="63">
        <v>44115</v>
      </c>
      <c r="R227" s="61">
        <v>5.0999999999999996</v>
      </c>
      <c r="S227" s="17">
        <v>4.3</v>
      </c>
      <c r="T227" s="61"/>
      <c r="U227" s="61"/>
      <c r="V227" s="61"/>
      <c r="W227" s="64"/>
      <c r="Y227" s="60"/>
    </row>
    <row r="228" spans="1:25">
      <c r="A228" s="60"/>
      <c r="B228" s="60"/>
      <c r="C228" s="60"/>
      <c r="D228" s="60"/>
      <c r="E228" s="60"/>
      <c r="F228" s="60"/>
      <c r="G228" s="60"/>
      <c r="H228" s="60"/>
      <c r="I228" s="60"/>
      <c r="J228" s="60"/>
      <c r="K228" s="60"/>
      <c r="L228" s="60"/>
      <c r="M228" s="60"/>
      <c r="N228" s="60"/>
      <c r="O228" s="60"/>
      <c r="P228" s="60"/>
      <c r="Q228" s="63">
        <v>44116</v>
      </c>
      <c r="R228" s="61">
        <v>5.2</v>
      </c>
      <c r="S228" s="17">
        <v>4.3</v>
      </c>
      <c r="T228" s="61"/>
      <c r="U228" s="61"/>
      <c r="V228" s="61"/>
      <c r="W228" s="64"/>
      <c r="Y228" s="60"/>
    </row>
    <row r="229" spans="1:25">
      <c r="A229" s="60"/>
      <c r="B229" s="60"/>
      <c r="C229" s="60"/>
      <c r="D229" s="60"/>
      <c r="E229" s="60"/>
      <c r="F229" s="60"/>
      <c r="G229" s="60"/>
      <c r="H229" s="60"/>
      <c r="I229" s="60"/>
      <c r="J229" s="60"/>
      <c r="K229" s="60"/>
      <c r="L229" s="60"/>
      <c r="M229" s="60"/>
      <c r="N229" s="60"/>
      <c r="O229" s="60"/>
      <c r="P229" s="60"/>
      <c r="Q229" s="63">
        <v>44117</v>
      </c>
      <c r="R229" s="61">
        <v>5.3</v>
      </c>
      <c r="S229" s="17">
        <v>4.4000000000000004</v>
      </c>
      <c r="T229" s="61"/>
      <c r="U229" s="61"/>
      <c r="V229" s="61"/>
      <c r="W229" s="64"/>
      <c r="Y229" s="60"/>
    </row>
    <row r="230" spans="1:25">
      <c r="A230" s="60"/>
      <c r="B230" s="60"/>
      <c r="C230" s="60"/>
      <c r="D230" s="60"/>
      <c r="E230" s="60"/>
      <c r="F230" s="60"/>
      <c r="G230" s="60"/>
      <c r="H230" s="60"/>
      <c r="I230" s="60"/>
      <c r="J230" s="60"/>
      <c r="K230" s="60"/>
      <c r="L230" s="60"/>
      <c r="M230" s="60"/>
      <c r="N230" s="60"/>
      <c r="O230" s="60"/>
      <c r="P230" s="60"/>
      <c r="Q230" s="63">
        <v>44118</v>
      </c>
      <c r="R230" s="61">
        <v>5.4</v>
      </c>
      <c r="S230" s="17">
        <v>4.4000000000000004</v>
      </c>
      <c r="T230" s="61"/>
      <c r="U230" s="61"/>
      <c r="V230" s="61"/>
      <c r="W230" s="64"/>
      <c r="Y230" s="60"/>
    </row>
    <row r="231" spans="1:25">
      <c r="A231" s="60"/>
      <c r="B231" s="60"/>
      <c r="C231" s="60"/>
      <c r="D231" s="60"/>
      <c r="E231" s="60"/>
      <c r="F231" s="60"/>
      <c r="G231" s="60"/>
      <c r="H231" s="60"/>
      <c r="I231" s="60"/>
      <c r="J231" s="60"/>
      <c r="K231" s="60"/>
      <c r="L231" s="60"/>
      <c r="M231" s="60"/>
      <c r="N231" s="60"/>
      <c r="O231" s="60"/>
      <c r="P231" s="60"/>
      <c r="Q231" s="63">
        <v>44119</v>
      </c>
      <c r="R231" s="61">
        <v>5.5</v>
      </c>
      <c r="S231" s="17">
        <v>4.5</v>
      </c>
      <c r="T231" s="61"/>
      <c r="U231" s="61"/>
      <c r="V231" s="61"/>
      <c r="W231" s="64"/>
      <c r="Y231" s="60"/>
    </row>
    <row r="232" spans="1:25">
      <c r="A232" s="60"/>
      <c r="B232" s="60"/>
      <c r="C232" s="60"/>
      <c r="D232" s="60"/>
      <c r="E232" s="60"/>
      <c r="F232" s="60"/>
      <c r="G232" s="60"/>
      <c r="H232" s="60"/>
      <c r="I232" s="60"/>
      <c r="J232" s="60"/>
      <c r="K232" s="60"/>
      <c r="L232" s="60"/>
      <c r="M232" s="60"/>
      <c r="N232" s="60"/>
      <c r="O232" s="60"/>
      <c r="P232" s="60"/>
      <c r="Q232" s="63">
        <v>44120</v>
      </c>
      <c r="R232" s="61">
        <v>5.5</v>
      </c>
      <c r="S232" s="17">
        <v>4.5999999999999996</v>
      </c>
      <c r="T232" s="61"/>
      <c r="U232" s="61"/>
      <c r="V232" s="61"/>
      <c r="W232" s="64"/>
      <c r="Y232" s="60"/>
    </row>
    <row r="233" spans="1:25">
      <c r="A233" s="60"/>
      <c r="B233" s="60"/>
      <c r="C233" s="60"/>
      <c r="D233" s="60"/>
      <c r="E233" s="60"/>
      <c r="F233" s="60"/>
      <c r="G233" s="60"/>
      <c r="H233" s="60"/>
      <c r="I233" s="60"/>
      <c r="J233" s="60"/>
      <c r="K233" s="60"/>
      <c r="L233" s="60"/>
      <c r="M233" s="60"/>
      <c r="N233" s="60"/>
      <c r="O233" s="60"/>
      <c r="P233" s="60"/>
      <c r="Q233" s="63">
        <v>44121</v>
      </c>
      <c r="R233" s="61">
        <v>5.6</v>
      </c>
      <c r="S233" s="17">
        <v>4.7</v>
      </c>
      <c r="T233" s="61"/>
      <c r="U233" s="61"/>
      <c r="V233" s="61"/>
      <c r="W233" s="64"/>
      <c r="Y233" s="60"/>
    </row>
    <row r="234" spans="1:25">
      <c r="A234" s="60"/>
      <c r="B234" s="60"/>
      <c r="C234" s="60"/>
      <c r="D234" s="60"/>
      <c r="E234" s="60"/>
      <c r="F234" s="60"/>
      <c r="G234" s="60"/>
      <c r="H234" s="60"/>
      <c r="I234" s="60"/>
      <c r="J234" s="60"/>
      <c r="K234" s="60"/>
      <c r="L234" s="60"/>
      <c r="M234" s="60"/>
      <c r="N234" s="60"/>
      <c r="O234" s="60"/>
      <c r="P234" s="60"/>
      <c r="Q234" s="63">
        <v>44122</v>
      </c>
      <c r="R234" s="61">
        <v>5.7</v>
      </c>
      <c r="S234" s="17">
        <v>4.7</v>
      </c>
      <c r="T234" s="61"/>
      <c r="U234" s="61"/>
      <c r="V234" s="61"/>
      <c r="W234" s="64"/>
      <c r="Y234" s="60"/>
    </row>
    <row r="235" spans="1:25">
      <c r="A235" s="60"/>
      <c r="B235" s="60"/>
      <c r="C235" s="60"/>
      <c r="D235" s="60"/>
      <c r="E235" s="60"/>
      <c r="F235" s="60"/>
      <c r="G235" s="60"/>
      <c r="H235" s="60"/>
      <c r="I235" s="60"/>
      <c r="J235" s="60"/>
      <c r="K235" s="60"/>
      <c r="L235" s="60"/>
      <c r="M235" s="60"/>
      <c r="N235" s="60"/>
      <c r="O235" s="60"/>
      <c r="P235" s="60"/>
      <c r="Q235" s="63">
        <v>44123</v>
      </c>
      <c r="R235" s="61">
        <v>5.8</v>
      </c>
      <c r="S235" s="17">
        <v>4.8</v>
      </c>
      <c r="T235" s="61"/>
      <c r="U235" s="61"/>
      <c r="V235" s="61"/>
      <c r="W235" s="64"/>
      <c r="Y235" s="60"/>
    </row>
    <row r="236" spans="1:25">
      <c r="A236" s="60"/>
      <c r="B236" s="60"/>
      <c r="C236" s="60"/>
      <c r="D236" s="60"/>
      <c r="E236" s="60"/>
      <c r="F236" s="60"/>
      <c r="G236" s="60"/>
      <c r="H236" s="60"/>
      <c r="I236" s="60"/>
      <c r="J236" s="60"/>
      <c r="K236" s="60"/>
      <c r="L236" s="60"/>
      <c r="M236" s="60"/>
      <c r="N236" s="60"/>
      <c r="O236" s="60"/>
      <c r="P236" s="60"/>
      <c r="Q236" s="63">
        <v>44124</v>
      </c>
      <c r="R236" s="61">
        <v>5.9</v>
      </c>
      <c r="S236" s="17">
        <v>4.9000000000000004</v>
      </c>
      <c r="T236" s="61"/>
      <c r="U236" s="61"/>
      <c r="V236" s="61"/>
      <c r="W236" s="64"/>
      <c r="Y236" s="60"/>
    </row>
    <row r="237" spans="1:25">
      <c r="A237" s="60"/>
      <c r="B237" s="60"/>
      <c r="C237" s="60"/>
      <c r="D237" s="60"/>
      <c r="E237" s="60"/>
      <c r="F237" s="60"/>
      <c r="G237" s="60"/>
      <c r="H237" s="60"/>
      <c r="I237" s="60"/>
      <c r="J237" s="60"/>
      <c r="K237" s="60"/>
      <c r="L237" s="60"/>
      <c r="M237" s="60"/>
      <c r="N237" s="60"/>
      <c r="O237" s="60"/>
      <c r="P237" s="60"/>
      <c r="Q237" s="63">
        <v>44125</v>
      </c>
      <c r="R237" s="61">
        <v>6</v>
      </c>
      <c r="S237" s="17">
        <v>5</v>
      </c>
      <c r="T237" s="61"/>
      <c r="U237" s="61"/>
      <c r="V237" s="61"/>
      <c r="W237" s="64"/>
      <c r="Y237" s="60"/>
    </row>
    <row r="238" spans="1:25">
      <c r="A238" s="60"/>
      <c r="B238" s="60"/>
      <c r="C238" s="60"/>
      <c r="D238" s="60"/>
      <c r="E238" s="60"/>
      <c r="F238" s="60"/>
      <c r="G238" s="60"/>
      <c r="H238" s="60"/>
      <c r="I238" s="60"/>
      <c r="J238" s="60"/>
      <c r="K238" s="60"/>
      <c r="L238" s="60"/>
      <c r="M238" s="60"/>
      <c r="N238" s="60"/>
      <c r="O238" s="60"/>
      <c r="P238" s="60"/>
      <c r="Q238" s="63">
        <v>44126</v>
      </c>
      <c r="R238" s="61">
        <v>6</v>
      </c>
      <c r="S238" s="17">
        <v>5.0999999999999996</v>
      </c>
      <c r="T238" s="61"/>
      <c r="U238" s="61"/>
      <c r="V238" s="61"/>
      <c r="W238" s="64"/>
      <c r="Y238" s="60"/>
    </row>
    <row r="239" spans="1:25">
      <c r="A239" s="60"/>
      <c r="B239" s="60"/>
      <c r="C239" s="60"/>
      <c r="D239" s="60"/>
      <c r="E239" s="60"/>
      <c r="F239" s="60"/>
      <c r="G239" s="60"/>
      <c r="H239" s="60"/>
      <c r="I239" s="60"/>
      <c r="J239" s="60"/>
      <c r="K239" s="60"/>
      <c r="L239" s="60"/>
      <c r="M239" s="60"/>
      <c r="N239" s="60"/>
      <c r="O239" s="60"/>
      <c r="P239" s="60"/>
      <c r="Q239" s="63">
        <v>44127</v>
      </c>
      <c r="R239" s="61">
        <v>6.1</v>
      </c>
      <c r="S239" s="17">
        <v>5.2</v>
      </c>
      <c r="T239" s="61"/>
      <c r="U239" s="61"/>
      <c r="V239" s="61"/>
      <c r="W239" s="64"/>
      <c r="Y239" s="60"/>
    </row>
    <row r="240" spans="1:25">
      <c r="A240" s="60"/>
      <c r="B240" s="60"/>
      <c r="C240" s="60"/>
      <c r="D240" s="60"/>
      <c r="E240" s="60"/>
      <c r="F240" s="60"/>
      <c r="G240" s="60"/>
      <c r="H240" s="60"/>
      <c r="I240" s="60"/>
      <c r="J240" s="60"/>
      <c r="K240" s="60"/>
      <c r="L240" s="60"/>
      <c r="M240" s="60"/>
      <c r="N240" s="60"/>
      <c r="O240" s="60"/>
      <c r="P240" s="60"/>
      <c r="Q240" s="63">
        <v>44128</v>
      </c>
      <c r="R240" s="61">
        <v>6.2</v>
      </c>
      <c r="S240" s="17">
        <v>5.3</v>
      </c>
      <c r="T240" s="61"/>
      <c r="U240" s="61"/>
      <c r="V240" s="61"/>
      <c r="W240" s="64"/>
      <c r="Y240" s="60"/>
    </row>
    <row r="241" spans="1:25">
      <c r="A241" s="60"/>
      <c r="B241" s="60"/>
      <c r="C241" s="60"/>
      <c r="D241" s="60"/>
      <c r="E241" s="60"/>
      <c r="F241" s="60"/>
      <c r="G241" s="60"/>
      <c r="H241" s="60"/>
      <c r="I241" s="60"/>
      <c r="J241" s="60"/>
      <c r="K241" s="60"/>
      <c r="L241" s="60"/>
      <c r="M241" s="60"/>
      <c r="N241" s="60"/>
      <c r="O241" s="60"/>
      <c r="P241" s="60"/>
      <c r="Q241" s="63">
        <v>44129</v>
      </c>
      <c r="R241" s="61">
        <v>6.3</v>
      </c>
      <c r="S241" s="17">
        <v>5.4</v>
      </c>
      <c r="T241" s="61"/>
      <c r="U241" s="61"/>
      <c r="V241" s="61"/>
      <c r="W241" s="64"/>
      <c r="Y241" s="60"/>
    </row>
    <row r="242" spans="1:25">
      <c r="A242" s="60"/>
      <c r="B242" s="60"/>
      <c r="C242" s="60"/>
      <c r="D242" s="60"/>
      <c r="E242" s="60"/>
      <c r="F242" s="60"/>
      <c r="G242" s="60"/>
      <c r="H242" s="60"/>
      <c r="I242" s="60"/>
      <c r="J242" s="60"/>
      <c r="K242" s="60"/>
      <c r="L242" s="60"/>
      <c r="M242" s="60"/>
      <c r="N242" s="60"/>
      <c r="O242" s="60"/>
      <c r="P242" s="60"/>
      <c r="Q242" s="63">
        <v>44130</v>
      </c>
      <c r="R242" s="61">
        <v>6.4</v>
      </c>
      <c r="S242" s="17">
        <v>5.6</v>
      </c>
      <c r="T242" s="61"/>
      <c r="U242" s="61"/>
      <c r="V242" s="61"/>
      <c r="W242" s="64"/>
      <c r="Y242" s="60"/>
    </row>
    <row r="243" spans="1:25">
      <c r="A243" s="60"/>
      <c r="B243" s="60"/>
      <c r="C243" s="60"/>
      <c r="D243" s="60"/>
      <c r="E243" s="60"/>
      <c r="F243" s="60"/>
      <c r="G243" s="60"/>
      <c r="H243" s="60"/>
      <c r="I243" s="60"/>
      <c r="J243" s="60"/>
      <c r="K243" s="60"/>
      <c r="L243" s="60"/>
      <c r="M243" s="60"/>
      <c r="N243" s="60"/>
      <c r="O243" s="60"/>
      <c r="P243" s="60"/>
      <c r="Q243" s="63">
        <v>44131</v>
      </c>
      <c r="R243" s="61">
        <v>6.5</v>
      </c>
      <c r="S243" s="17">
        <v>5.7</v>
      </c>
      <c r="T243" s="61"/>
      <c r="U243" s="61"/>
      <c r="V243" s="61"/>
      <c r="W243" s="64"/>
      <c r="Y243" s="60"/>
    </row>
    <row r="244" spans="1:25">
      <c r="A244" s="60"/>
      <c r="B244" s="60"/>
      <c r="C244" s="60"/>
      <c r="D244" s="60"/>
      <c r="E244" s="60"/>
      <c r="F244" s="60"/>
      <c r="G244" s="60"/>
      <c r="H244" s="60"/>
      <c r="I244" s="60"/>
      <c r="J244" s="60"/>
      <c r="K244" s="60"/>
      <c r="L244" s="60"/>
      <c r="M244" s="60"/>
      <c r="N244" s="60"/>
      <c r="O244" s="60"/>
      <c r="P244" s="60"/>
      <c r="Q244" s="63">
        <v>44132</v>
      </c>
      <c r="R244" s="61">
        <v>6.6</v>
      </c>
      <c r="S244" s="17">
        <v>5.8</v>
      </c>
      <c r="T244" s="61"/>
      <c r="U244" s="61"/>
      <c r="V244" s="61"/>
      <c r="W244" s="64"/>
      <c r="Y244" s="60"/>
    </row>
    <row r="245" spans="1:25">
      <c r="A245" s="60"/>
      <c r="B245" s="60"/>
      <c r="C245" s="60"/>
      <c r="D245" s="60"/>
      <c r="E245" s="60"/>
      <c r="F245" s="60"/>
      <c r="G245" s="60"/>
      <c r="H245" s="60"/>
      <c r="I245" s="60"/>
      <c r="J245" s="60"/>
      <c r="K245" s="60"/>
      <c r="L245" s="60"/>
      <c r="M245" s="60"/>
      <c r="N245" s="60"/>
      <c r="O245" s="60"/>
      <c r="P245" s="60"/>
      <c r="Q245" s="63">
        <v>44133</v>
      </c>
      <c r="R245" s="61">
        <v>6.6</v>
      </c>
      <c r="S245" s="17">
        <v>6</v>
      </c>
      <c r="T245" s="61"/>
      <c r="U245" s="61"/>
      <c r="V245" s="61"/>
      <c r="W245" s="64"/>
      <c r="Y245" s="60"/>
    </row>
    <row r="246" spans="1:25">
      <c r="A246" s="60"/>
      <c r="B246" s="60"/>
      <c r="C246" s="60"/>
      <c r="D246" s="60"/>
      <c r="E246" s="60"/>
      <c r="F246" s="60"/>
      <c r="G246" s="60"/>
      <c r="H246" s="60"/>
      <c r="I246" s="60"/>
      <c r="J246" s="60"/>
      <c r="K246" s="60"/>
      <c r="L246" s="60"/>
      <c r="M246" s="60"/>
      <c r="N246" s="60"/>
      <c r="O246" s="60"/>
      <c r="P246" s="60"/>
      <c r="Q246" s="63">
        <v>44134</v>
      </c>
      <c r="R246" s="61">
        <v>6.7</v>
      </c>
      <c r="S246" s="17">
        <v>6.1</v>
      </c>
      <c r="T246" s="61"/>
      <c r="U246" s="61"/>
      <c r="V246" s="61"/>
      <c r="W246" s="64"/>
      <c r="Y246" s="60"/>
    </row>
    <row r="247" spans="1:25">
      <c r="A247" s="60"/>
      <c r="B247" s="60"/>
      <c r="C247" s="60"/>
      <c r="D247" s="60"/>
      <c r="E247" s="60"/>
      <c r="F247" s="60"/>
      <c r="G247" s="60"/>
      <c r="H247" s="60"/>
      <c r="I247" s="60"/>
      <c r="J247" s="60"/>
      <c r="K247" s="60"/>
      <c r="L247" s="60"/>
      <c r="M247" s="60"/>
      <c r="N247" s="60"/>
      <c r="O247" s="60"/>
      <c r="P247" s="60"/>
      <c r="Q247" s="63">
        <v>44135</v>
      </c>
      <c r="R247" s="61">
        <v>6.8</v>
      </c>
      <c r="S247" s="17">
        <v>6.2</v>
      </c>
      <c r="T247" s="61"/>
      <c r="U247" s="61"/>
      <c r="V247" s="61"/>
      <c r="W247" s="64"/>
      <c r="Y247" s="60"/>
    </row>
    <row r="248" spans="1:25">
      <c r="A248" s="60"/>
      <c r="B248" s="60"/>
      <c r="C248" s="60"/>
      <c r="D248" s="60"/>
      <c r="E248" s="60"/>
      <c r="F248" s="60"/>
      <c r="G248" s="60"/>
      <c r="H248" s="60"/>
      <c r="I248" s="60"/>
      <c r="J248" s="60"/>
      <c r="K248" s="60"/>
      <c r="L248" s="60"/>
      <c r="M248" s="60"/>
      <c r="N248" s="60"/>
      <c r="O248" s="60"/>
      <c r="P248" s="60"/>
      <c r="Q248" s="63">
        <v>44136</v>
      </c>
      <c r="R248" s="61">
        <v>6.9</v>
      </c>
      <c r="S248" s="17">
        <v>6.4</v>
      </c>
      <c r="T248" s="61"/>
      <c r="U248" s="61"/>
      <c r="V248" s="61"/>
      <c r="W248" s="64"/>
      <c r="Y248" s="60"/>
    </row>
    <row r="249" spans="1:25">
      <c r="A249" s="60"/>
      <c r="B249" s="60"/>
      <c r="C249" s="60"/>
      <c r="D249" s="60"/>
      <c r="E249" s="60"/>
      <c r="F249" s="60"/>
      <c r="G249" s="60"/>
      <c r="H249" s="60"/>
      <c r="I249" s="60"/>
      <c r="J249" s="60"/>
      <c r="K249" s="60"/>
      <c r="L249" s="60"/>
      <c r="M249" s="60"/>
      <c r="N249" s="60"/>
      <c r="O249" s="60"/>
      <c r="P249" s="60"/>
      <c r="Q249" s="63">
        <v>44137</v>
      </c>
      <c r="R249" s="61">
        <v>7</v>
      </c>
      <c r="S249" s="17">
        <v>6.5</v>
      </c>
      <c r="T249" s="61"/>
      <c r="U249" s="61"/>
      <c r="V249" s="61"/>
      <c r="W249" s="64"/>
      <c r="Y249" s="60"/>
    </row>
    <row r="250" spans="1:25">
      <c r="A250" s="60"/>
      <c r="B250" s="60"/>
      <c r="C250" s="60"/>
      <c r="D250" s="60"/>
      <c r="E250" s="60"/>
      <c r="F250" s="60"/>
      <c r="G250" s="60"/>
      <c r="H250" s="60"/>
      <c r="I250" s="60"/>
      <c r="J250" s="60"/>
      <c r="K250" s="60"/>
      <c r="L250" s="60"/>
      <c r="M250" s="60"/>
      <c r="N250" s="60"/>
      <c r="O250" s="60"/>
      <c r="P250" s="60"/>
      <c r="Q250" s="63">
        <v>44138</v>
      </c>
      <c r="R250" s="61">
        <v>7</v>
      </c>
      <c r="S250" s="17">
        <v>6.7</v>
      </c>
      <c r="T250" s="61"/>
      <c r="U250" s="61"/>
      <c r="V250" s="61"/>
      <c r="W250" s="64"/>
      <c r="Y250" s="60"/>
    </row>
    <row r="251" spans="1:25">
      <c r="A251" s="60"/>
      <c r="B251" s="60"/>
      <c r="C251" s="60"/>
      <c r="D251" s="60"/>
      <c r="E251" s="60"/>
      <c r="F251" s="60"/>
      <c r="G251" s="60"/>
      <c r="H251" s="60"/>
      <c r="I251" s="60"/>
      <c r="J251" s="60"/>
      <c r="K251" s="60"/>
      <c r="L251" s="60"/>
      <c r="M251" s="60"/>
      <c r="N251" s="60"/>
      <c r="O251" s="60"/>
      <c r="P251" s="60"/>
      <c r="Q251" s="63">
        <v>44139</v>
      </c>
      <c r="R251" s="61">
        <v>7.1</v>
      </c>
      <c r="S251" s="17">
        <v>6.8</v>
      </c>
      <c r="T251" s="61"/>
      <c r="U251" s="61"/>
      <c r="V251" s="61"/>
      <c r="W251" s="64"/>
      <c r="Y251" s="60"/>
    </row>
    <row r="252" spans="1:25">
      <c r="A252" s="60"/>
      <c r="B252" s="60"/>
      <c r="C252" s="60"/>
      <c r="D252" s="60"/>
      <c r="E252" s="60"/>
      <c r="F252" s="60"/>
      <c r="G252" s="60"/>
      <c r="H252" s="60"/>
      <c r="I252" s="60"/>
      <c r="J252" s="60"/>
      <c r="K252" s="60"/>
      <c r="L252" s="60"/>
      <c r="M252" s="60"/>
      <c r="N252" s="60"/>
      <c r="O252" s="60"/>
      <c r="P252" s="60"/>
      <c r="Q252" s="63">
        <v>44140</v>
      </c>
      <c r="R252" s="61">
        <v>7.2</v>
      </c>
      <c r="S252" s="17">
        <v>7</v>
      </c>
      <c r="T252" s="61"/>
      <c r="U252" s="61"/>
      <c r="V252" s="61"/>
      <c r="W252" s="64"/>
      <c r="Y252" s="60"/>
    </row>
    <row r="253" spans="1:25">
      <c r="A253" s="60"/>
      <c r="B253" s="60"/>
      <c r="C253" s="60"/>
      <c r="D253" s="60"/>
      <c r="E253" s="60"/>
      <c r="F253" s="60"/>
      <c r="G253" s="60"/>
      <c r="H253" s="60"/>
      <c r="I253" s="60"/>
      <c r="J253" s="60"/>
      <c r="K253" s="60"/>
      <c r="L253" s="60"/>
      <c r="M253" s="60"/>
      <c r="N253" s="60"/>
      <c r="O253" s="60"/>
      <c r="P253" s="60"/>
      <c r="Q253" s="63">
        <v>44141</v>
      </c>
      <c r="R253" s="61">
        <v>7.2</v>
      </c>
      <c r="S253" s="17">
        <v>7.1</v>
      </c>
      <c r="T253" s="61"/>
      <c r="U253" s="61"/>
      <c r="V253" s="61"/>
      <c r="W253" s="64"/>
      <c r="Y253" s="60"/>
    </row>
    <row r="254" spans="1:25">
      <c r="A254" s="60"/>
      <c r="B254" s="60"/>
      <c r="C254" s="60"/>
      <c r="D254" s="60"/>
      <c r="E254" s="60"/>
      <c r="F254" s="60"/>
      <c r="G254" s="60"/>
      <c r="H254" s="60"/>
      <c r="I254" s="60"/>
      <c r="J254" s="60"/>
      <c r="K254" s="60"/>
      <c r="L254" s="60"/>
      <c r="M254" s="60"/>
      <c r="N254" s="60"/>
      <c r="O254" s="60"/>
      <c r="P254" s="60"/>
      <c r="Q254" s="63">
        <v>44142</v>
      </c>
      <c r="R254" s="61">
        <v>7.3</v>
      </c>
      <c r="S254" s="17">
        <v>7.2</v>
      </c>
      <c r="T254" s="61"/>
      <c r="U254" s="61"/>
      <c r="V254" s="61"/>
      <c r="W254" s="64"/>
      <c r="Y254" s="60"/>
    </row>
    <row r="255" spans="1:25">
      <c r="A255" s="60"/>
      <c r="B255" s="60"/>
      <c r="C255" s="60"/>
      <c r="D255" s="60"/>
      <c r="E255" s="60"/>
      <c r="F255" s="60"/>
      <c r="G255" s="60"/>
      <c r="H255" s="60"/>
      <c r="I255" s="60"/>
      <c r="J255" s="60"/>
      <c r="K255" s="60"/>
      <c r="L255" s="60"/>
      <c r="M255" s="60"/>
      <c r="N255" s="60"/>
      <c r="O255" s="60"/>
      <c r="P255" s="60"/>
      <c r="Q255" s="63">
        <v>44143</v>
      </c>
      <c r="R255" s="61">
        <v>7.3</v>
      </c>
      <c r="S255" s="17">
        <v>7.3</v>
      </c>
      <c r="T255" s="61"/>
      <c r="U255" s="61"/>
      <c r="V255" s="61"/>
      <c r="W255" s="64"/>
      <c r="Y255" s="60"/>
    </row>
    <row r="256" spans="1:25">
      <c r="A256" s="60"/>
      <c r="B256" s="60"/>
      <c r="C256" s="60"/>
      <c r="D256" s="60"/>
      <c r="E256" s="60"/>
      <c r="F256" s="60"/>
      <c r="G256" s="60"/>
      <c r="H256" s="60"/>
      <c r="I256" s="60"/>
      <c r="J256" s="60"/>
      <c r="K256" s="60"/>
      <c r="L256" s="60"/>
      <c r="M256" s="60"/>
      <c r="N256" s="60"/>
      <c r="O256" s="60"/>
      <c r="P256" s="60"/>
      <c r="Q256" s="63">
        <v>44144</v>
      </c>
      <c r="R256" s="61">
        <v>7.4</v>
      </c>
      <c r="S256" s="17">
        <v>7.3</v>
      </c>
      <c r="T256" s="61"/>
      <c r="U256" s="61"/>
      <c r="V256" s="61"/>
      <c r="W256" s="64"/>
      <c r="Y256" s="60"/>
    </row>
    <row r="257" spans="1:25">
      <c r="A257" s="60"/>
      <c r="B257" s="60"/>
      <c r="C257" s="60"/>
      <c r="D257" s="60"/>
      <c r="E257" s="60"/>
      <c r="F257" s="60"/>
      <c r="G257" s="60"/>
      <c r="H257" s="60"/>
      <c r="I257" s="60"/>
      <c r="J257" s="60"/>
      <c r="K257" s="60"/>
      <c r="L257" s="60"/>
      <c r="M257" s="60"/>
      <c r="N257" s="60"/>
      <c r="O257" s="60"/>
      <c r="P257" s="60"/>
      <c r="Q257" s="63">
        <v>44145</v>
      </c>
      <c r="R257" s="61">
        <v>7.4</v>
      </c>
      <c r="S257" s="17">
        <v>7.5</v>
      </c>
      <c r="T257" s="61"/>
      <c r="U257" s="61"/>
      <c r="V257" s="61"/>
      <c r="W257" s="64"/>
      <c r="Y257" s="60"/>
    </row>
    <row r="258" spans="1:25">
      <c r="A258" s="60"/>
      <c r="B258" s="60"/>
      <c r="C258" s="60"/>
      <c r="D258" s="60"/>
      <c r="E258" s="60"/>
      <c r="F258" s="60"/>
      <c r="G258" s="60"/>
      <c r="H258" s="60"/>
      <c r="I258" s="60"/>
      <c r="J258" s="60"/>
      <c r="K258" s="60"/>
      <c r="L258" s="60"/>
      <c r="M258" s="60"/>
      <c r="N258" s="60"/>
      <c r="O258" s="60"/>
      <c r="P258" s="60"/>
      <c r="Q258" s="63">
        <v>44146</v>
      </c>
      <c r="R258" s="61">
        <v>7.5</v>
      </c>
      <c r="S258" s="17">
        <v>7.6</v>
      </c>
      <c r="T258" s="61"/>
      <c r="U258" s="61"/>
      <c r="V258" s="61"/>
      <c r="W258" s="64"/>
      <c r="Y258" s="60"/>
    </row>
    <row r="259" spans="1:25">
      <c r="A259" s="60"/>
      <c r="B259" s="60"/>
      <c r="C259" s="60"/>
      <c r="D259" s="60"/>
      <c r="E259" s="60"/>
      <c r="F259" s="60"/>
      <c r="G259" s="60"/>
      <c r="H259" s="60"/>
      <c r="I259" s="60"/>
      <c r="J259" s="60"/>
      <c r="K259" s="60"/>
      <c r="L259" s="60"/>
      <c r="M259" s="60"/>
      <c r="N259" s="60"/>
      <c r="O259" s="60"/>
      <c r="P259" s="60"/>
      <c r="Q259" s="63">
        <v>44147</v>
      </c>
      <c r="R259" s="61">
        <v>7.5</v>
      </c>
      <c r="S259" s="17">
        <v>7.7</v>
      </c>
      <c r="T259" s="61"/>
      <c r="U259" s="61"/>
      <c r="V259" s="61"/>
      <c r="W259" s="64"/>
      <c r="Y259" s="60"/>
    </row>
    <row r="260" spans="1:25">
      <c r="A260" s="60"/>
      <c r="B260" s="60"/>
      <c r="C260" s="60"/>
      <c r="D260" s="60"/>
      <c r="E260" s="60"/>
      <c r="F260" s="60"/>
      <c r="G260" s="60"/>
      <c r="H260" s="60"/>
      <c r="I260" s="60"/>
      <c r="J260" s="60"/>
      <c r="K260" s="60"/>
      <c r="L260" s="60"/>
      <c r="M260" s="60"/>
      <c r="N260" s="60"/>
      <c r="O260" s="60"/>
      <c r="P260" s="60"/>
      <c r="Q260" s="63">
        <v>44148</v>
      </c>
      <c r="R260" s="61">
        <v>7.5</v>
      </c>
      <c r="S260" s="17">
        <v>7.7</v>
      </c>
      <c r="T260" s="61"/>
      <c r="U260" s="61"/>
      <c r="V260" s="61"/>
      <c r="W260" s="64"/>
      <c r="Y260" s="60"/>
    </row>
    <row r="261" spans="1:25">
      <c r="A261" s="60"/>
      <c r="B261" s="60"/>
      <c r="C261" s="60"/>
      <c r="D261" s="60"/>
      <c r="E261" s="60"/>
      <c r="F261" s="60"/>
      <c r="G261" s="60"/>
      <c r="H261" s="60"/>
      <c r="I261" s="60"/>
      <c r="J261" s="60"/>
      <c r="K261" s="60"/>
      <c r="L261" s="60"/>
      <c r="M261" s="60"/>
      <c r="N261" s="60"/>
      <c r="O261" s="60"/>
      <c r="P261" s="60"/>
      <c r="Q261" s="63">
        <v>44149</v>
      </c>
      <c r="R261" s="61">
        <v>7.6</v>
      </c>
      <c r="S261" s="17">
        <v>7.9</v>
      </c>
      <c r="T261" s="61"/>
      <c r="U261" s="61"/>
      <c r="V261" s="61"/>
      <c r="W261" s="64"/>
      <c r="Y261" s="60"/>
    </row>
    <row r="262" spans="1:25">
      <c r="A262" s="60"/>
      <c r="B262" s="60"/>
      <c r="C262" s="60"/>
      <c r="D262" s="60"/>
      <c r="E262" s="60"/>
      <c r="F262" s="60"/>
      <c r="G262" s="60"/>
      <c r="H262" s="60"/>
      <c r="I262" s="60"/>
      <c r="J262" s="60"/>
      <c r="K262" s="60"/>
      <c r="L262" s="60"/>
      <c r="M262" s="60"/>
      <c r="N262" s="60"/>
      <c r="O262" s="60"/>
      <c r="P262" s="60"/>
      <c r="Q262" s="63">
        <v>44150</v>
      </c>
      <c r="R262" s="61">
        <v>7.6</v>
      </c>
      <c r="S262" s="17">
        <v>7.9</v>
      </c>
      <c r="T262" s="61"/>
      <c r="U262" s="61"/>
      <c r="V262" s="61"/>
      <c r="W262" s="64"/>
      <c r="Y262" s="60"/>
    </row>
    <row r="263" spans="1:25">
      <c r="A263" s="60"/>
      <c r="B263" s="60"/>
      <c r="C263" s="60"/>
      <c r="D263" s="60"/>
      <c r="E263" s="60"/>
      <c r="F263" s="60"/>
      <c r="G263" s="60"/>
      <c r="H263" s="60"/>
      <c r="I263" s="60"/>
      <c r="J263" s="60"/>
      <c r="K263" s="60"/>
      <c r="L263" s="60"/>
      <c r="M263" s="60"/>
      <c r="N263" s="60"/>
      <c r="O263" s="60"/>
      <c r="P263" s="60"/>
      <c r="Q263" s="63">
        <v>44151</v>
      </c>
      <c r="R263" s="61">
        <v>7.6</v>
      </c>
      <c r="S263" s="17">
        <v>7.8</v>
      </c>
      <c r="T263" s="61"/>
      <c r="U263" s="61"/>
      <c r="V263" s="61"/>
      <c r="W263" s="64"/>
      <c r="Y263" s="60"/>
    </row>
    <row r="264" spans="1:25">
      <c r="A264" s="60"/>
      <c r="B264" s="60"/>
      <c r="C264" s="60"/>
      <c r="D264" s="60"/>
      <c r="E264" s="60"/>
      <c r="F264" s="60"/>
      <c r="G264" s="60"/>
      <c r="H264" s="60"/>
      <c r="I264" s="60"/>
      <c r="J264" s="60"/>
      <c r="K264" s="60"/>
      <c r="L264" s="60"/>
      <c r="M264" s="60"/>
      <c r="N264" s="60"/>
      <c r="O264" s="60"/>
      <c r="P264" s="60"/>
      <c r="Q264" s="63">
        <v>44152</v>
      </c>
      <c r="R264" s="61">
        <v>7.6</v>
      </c>
      <c r="S264" s="17">
        <v>7.9</v>
      </c>
      <c r="T264" s="61"/>
      <c r="U264" s="61"/>
      <c r="V264" s="61"/>
      <c r="W264" s="64"/>
      <c r="Y264" s="60"/>
    </row>
    <row r="265" spans="1:25">
      <c r="A265" s="60"/>
      <c r="B265" s="60"/>
      <c r="C265" s="60"/>
      <c r="D265" s="60"/>
      <c r="E265" s="60"/>
      <c r="F265" s="60"/>
      <c r="G265" s="60"/>
      <c r="H265" s="60"/>
      <c r="I265" s="60"/>
      <c r="J265" s="60"/>
      <c r="K265" s="60"/>
      <c r="L265" s="60"/>
      <c r="M265" s="60"/>
      <c r="N265" s="60"/>
      <c r="O265" s="60"/>
      <c r="P265" s="60"/>
      <c r="Q265" s="63">
        <v>44153</v>
      </c>
      <c r="R265" s="61">
        <v>7.6</v>
      </c>
      <c r="S265" s="17">
        <v>8</v>
      </c>
      <c r="T265" s="61"/>
      <c r="U265" s="61"/>
      <c r="V265" s="61"/>
      <c r="W265" s="64"/>
      <c r="Y265" s="60"/>
    </row>
    <row r="266" spans="1:25">
      <c r="A266" s="60"/>
      <c r="B266" s="60"/>
      <c r="C266" s="60"/>
      <c r="D266" s="60"/>
      <c r="E266" s="60"/>
      <c r="F266" s="60"/>
      <c r="G266" s="60"/>
      <c r="H266" s="60"/>
      <c r="I266" s="60"/>
      <c r="J266" s="60"/>
      <c r="K266" s="60"/>
      <c r="L266" s="60"/>
      <c r="M266" s="60"/>
      <c r="N266" s="60"/>
      <c r="O266" s="60"/>
      <c r="P266" s="60"/>
      <c r="Q266" s="63">
        <v>44154</v>
      </c>
      <c r="R266" s="61">
        <v>7.7</v>
      </c>
      <c r="S266" s="17">
        <v>8</v>
      </c>
      <c r="T266" s="61"/>
      <c r="U266" s="61"/>
      <c r="V266" s="61"/>
      <c r="W266" s="64"/>
      <c r="Y266" s="60"/>
    </row>
    <row r="267" spans="1:25">
      <c r="A267" s="60"/>
      <c r="B267" s="60"/>
      <c r="C267" s="60"/>
      <c r="D267" s="60"/>
      <c r="E267" s="60"/>
      <c r="F267" s="60"/>
      <c r="G267" s="60"/>
      <c r="H267" s="60"/>
      <c r="I267" s="60"/>
      <c r="J267" s="60"/>
      <c r="K267" s="60"/>
      <c r="L267" s="60"/>
      <c r="M267" s="60"/>
      <c r="N267" s="60"/>
      <c r="O267" s="60"/>
      <c r="P267" s="60"/>
      <c r="Q267" s="63">
        <v>44155</v>
      </c>
      <c r="R267" s="61">
        <v>7.7</v>
      </c>
      <c r="S267" s="17">
        <v>8</v>
      </c>
      <c r="T267" s="61"/>
      <c r="U267" s="61"/>
      <c r="V267" s="61"/>
      <c r="W267" s="64"/>
      <c r="Y267" s="60"/>
    </row>
    <row r="268" spans="1:25">
      <c r="A268" s="60"/>
      <c r="B268" s="60"/>
      <c r="C268" s="60"/>
      <c r="D268" s="60"/>
      <c r="E268" s="60"/>
      <c r="F268" s="60"/>
      <c r="G268" s="60"/>
      <c r="H268" s="60"/>
      <c r="I268" s="60"/>
      <c r="J268" s="60"/>
      <c r="K268" s="60"/>
      <c r="L268" s="60"/>
      <c r="M268" s="60"/>
      <c r="N268" s="60"/>
      <c r="O268" s="60"/>
      <c r="P268" s="60"/>
      <c r="Q268" s="63">
        <v>44156</v>
      </c>
      <c r="R268" s="61">
        <v>7.7</v>
      </c>
      <c r="S268" s="17">
        <v>8</v>
      </c>
      <c r="T268" s="61"/>
      <c r="U268" s="61"/>
      <c r="V268" s="61"/>
      <c r="W268" s="64"/>
      <c r="Y268" s="60"/>
    </row>
    <row r="269" spans="1:25">
      <c r="A269" s="60"/>
      <c r="B269" s="60"/>
      <c r="C269" s="60"/>
      <c r="D269" s="60"/>
      <c r="E269" s="60"/>
      <c r="F269" s="60"/>
      <c r="G269" s="60"/>
      <c r="H269" s="60"/>
      <c r="I269" s="60"/>
      <c r="J269" s="60"/>
      <c r="K269" s="60"/>
      <c r="L269" s="60"/>
      <c r="M269" s="60"/>
      <c r="N269" s="60"/>
      <c r="O269" s="60"/>
      <c r="P269" s="60"/>
      <c r="Q269" s="63">
        <v>44157</v>
      </c>
      <c r="R269" s="61">
        <v>7.7</v>
      </c>
      <c r="S269" s="17">
        <v>8</v>
      </c>
      <c r="T269" s="61"/>
      <c r="U269" s="61"/>
      <c r="V269" s="61"/>
      <c r="W269" s="64"/>
      <c r="Y269" s="60"/>
    </row>
    <row r="270" spans="1:25">
      <c r="A270" s="60"/>
      <c r="B270" s="60"/>
      <c r="C270" s="60"/>
      <c r="D270" s="60"/>
      <c r="E270" s="60"/>
      <c r="F270" s="60"/>
      <c r="G270" s="60"/>
      <c r="H270" s="60"/>
      <c r="I270" s="60"/>
      <c r="J270" s="60"/>
      <c r="K270" s="60"/>
      <c r="L270" s="60"/>
      <c r="M270" s="60"/>
      <c r="N270" s="60"/>
      <c r="O270" s="60"/>
      <c r="P270" s="60"/>
      <c r="Q270" s="63">
        <v>44158</v>
      </c>
      <c r="R270" s="61">
        <v>7.7</v>
      </c>
      <c r="S270" s="17">
        <v>8.1</v>
      </c>
      <c r="T270" s="61"/>
      <c r="U270" s="61"/>
      <c r="V270" s="61"/>
      <c r="W270" s="64"/>
      <c r="Y270" s="60"/>
    </row>
    <row r="271" spans="1:25">
      <c r="A271" s="60"/>
      <c r="B271" s="60"/>
      <c r="C271" s="60"/>
      <c r="D271" s="60"/>
      <c r="E271" s="60"/>
      <c r="F271" s="60"/>
      <c r="G271" s="60"/>
      <c r="H271" s="60"/>
      <c r="I271" s="60"/>
      <c r="J271" s="60"/>
      <c r="K271" s="60"/>
      <c r="L271" s="60"/>
      <c r="M271" s="60"/>
      <c r="N271" s="60"/>
      <c r="O271" s="60"/>
      <c r="P271" s="60"/>
      <c r="Q271" s="63">
        <v>44159</v>
      </c>
      <c r="R271" s="61">
        <v>7.7</v>
      </c>
      <c r="S271" s="17">
        <v>8.1</v>
      </c>
      <c r="T271" s="61"/>
      <c r="U271" s="61"/>
      <c r="V271" s="61"/>
      <c r="W271" s="64"/>
      <c r="Y271" s="60"/>
    </row>
    <row r="272" spans="1:25">
      <c r="A272" s="60"/>
      <c r="B272" s="60"/>
      <c r="C272" s="60"/>
      <c r="D272" s="60"/>
      <c r="E272" s="60"/>
      <c r="F272" s="60"/>
      <c r="G272" s="60"/>
      <c r="H272" s="60"/>
      <c r="I272" s="60"/>
      <c r="J272" s="60"/>
      <c r="K272" s="60"/>
      <c r="L272" s="60"/>
      <c r="M272" s="60"/>
      <c r="N272" s="60"/>
      <c r="O272" s="60"/>
      <c r="P272" s="60"/>
      <c r="Q272" s="63">
        <v>44160</v>
      </c>
      <c r="R272" s="61">
        <v>7.7</v>
      </c>
      <c r="S272" s="17">
        <v>8.1</v>
      </c>
      <c r="T272" s="61"/>
      <c r="U272" s="61"/>
      <c r="V272" s="61"/>
      <c r="W272" s="64"/>
      <c r="Y272" s="60"/>
    </row>
    <row r="273" spans="1:25">
      <c r="A273" s="60"/>
      <c r="B273" s="60"/>
      <c r="C273" s="60"/>
      <c r="D273" s="60"/>
      <c r="E273" s="60"/>
      <c r="F273" s="60"/>
      <c r="G273" s="60"/>
      <c r="H273" s="60"/>
      <c r="I273" s="60"/>
      <c r="J273" s="60"/>
      <c r="K273" s="60"/>
      <c r="L273" s="60"/>
      <c r="M273" s="60"/>
      <c r="N273" s="60"/>
      <c r="O273" s="60"/>
      <c r="P273" s="60"/>
      <c r="Q273" s="63">
        <v>44161</v>
      </c>
      <c r="R273" s="61">
        <v>7.7</v>
      </c>
      <c r="S273" s="17">
        <v>8</v>
      </c>
      <c r="T273" s="61"/>
      <c r="U273" s="61"/>
      <c r="V273" s="61"/>
      <c r="W273" s="64"/>
      <c r="Y273" s="60"/>
    </row>
    <row r="274" spans="1:25">
      <c r="A274" s="60"/>
      <c r="B274" s="60"/>
      <c r="C274" s="60"/>
      <c r="D274" s="60"/>
      <c r="E274" s="60"/>
      <c r="F274" s="60"/>
      <c r="G274" s="60"/>
      <c r="H274" s="60"/>
      <c r="I274" s="60"/>
      <c r="J274" s="60"/>
      <c r="K274" s="60"/>
      <c r="L274" s="60"/>
      <c r="M274" s="60"/>
      <c r="N274" s="60"/>
      <c r="O274" s="60"/>
      <c r="P274" s="60"/>
      <c r="Q274" s="63">
        <v>44162</v>
      </c>
      <c r="R274" s="61">
        <v>7.7</v>
      </c>
      <c r="S274" s="17">
        <v>8</v>
      </c>
      <c r="T274" s="61"/>
      <c r="U274" s="61"/>
      <c r="V274" s="61"/>
      <c r="W274" s="64"/>
      <c r="Y274" s="60"/>
    </row>
    <row r="275" spans="1:25">
      <c r="A275" s="60"/>
      <c r="B275" s="60"/>
      <c r="C275" s="60"/>
      <c r="D275" s="60"/>
      <c r="E275" s="60"/>
      <c r="F275" s="60"/>
      <c r="G275" s="60"/>
      <c r="H275" s="60"/>
      <c r="I275" s="60"/>
      <c r="J275" s="60"/>
      <c r="K275" s="60"/>
      <c r="L275" s="60"/>
      <c r="M275" s="60"/>
      <c r="N275" s="60"/>
      <c r="O275" s="60"/>
      <c r="P275" s="60"/>
      <c r="Q275" s="63">
        <v>44163</v>
      </c>
      <c r="R275" s="61">
        <v>7.7</v>
      </c>
      <c r="S275" s="17">
        <v>8</v>
      </c>
      <c r="T275" s="61"/>
      <c r="U275" s="61"/>
      <c r="V275" s="61"/>
      <c r="W275" s="64"/>
      <c r="Y275" s="60"/>
    </row>
    <row r="276" spans="1:25">
      <c r="A276" s="60"/>
      <c r="B276" s="60"/>
      <c r="C276" s="60"/>
      <c r="D276" s="60"/>
      <c r="E276" s="60"/>
      <c r="F276" s="60"/>
      <c r="G276" s="60"/>
      <c r="H276" s="60"/>
      <c r="I276" s="60"/>
      <c r="J276" s="60"/>
      <c r="K276" s="60"/>
      <c r="L276" s="60"/>
      <c r="M276" s="60"/>
      <c r="N276" s="60"/>
      <c r="O276" s="60"/>
      <c r="P276" s="60"/>
      <c r="Q276" s="63">
        <v>44164</v>
      </c>
      <c r="R276" s="61">
        <v>7.7</v>
      </c>
      <c r="S276" s="17">
        <v>8.1</v>
      </c>
      <c r="T276" s="61"/>
      <c r="U276" s="61"/>
      <c r="V276" s="61"/>
      <c r="W276" s="64"/>
      <c r="Y276" s="60"/>
    </row>
    <row r="277" spans="1:25">
      <c r="A277" s="60"/>
      <c r="B277" s="60"/>
      <c r="C277" s="60"/>
      <c r="D277" s="60"/>
      <c r="E277" s="60"/>
      <c r="F277" s="60"/>
      <c r="G277" s="60"/>
      <c r="H277" s="60"/>
      <c r="I277" s="60"/>
      <c r="J277" s="60"/>
      <c r="K277" s="60"/>
      <c r="L277" s="60"/>
      <c r="M277" s="60"/>
      <c r="N277" s="60"/>
      <c r="O277" s="60"/>
      <c r="P277" s="60"/>
      <c r="Q277" s="63">
        <v>44165</v>
      </c>
      <c r="R277" s="61">
        <v>7.7</v>
      </c>
      <c r="S277" s="17">
        <v>8</v>
      </c>
      <c r="T277" s="61"/>
      <c r="U277" s="61"/>
      <c r="V277" s="61"/>
      <c r="W277" s="64"/>
      <c r="Y277" s="60"/>
    </row>
    <row r="278" spans="1:25">
      <c r="A278" s="60"/>
      <c r="B278" s="60"/>
      <c r="C278" s="60"/>
      <c r="D278" s="60"/>
      <c r="E278" s="60"/>
      <c r="F278" s="60"/>
      <c r="G278" s="60"/>
      <c r="H278" s="60"/>
      <c r="I278" s="60"/>
      <c r="J278" s="60"/>
      <c r="K278" s="60"/>
      <c r="L278" s="60"/>
      <c r="M278" s="60"/>
      <c r="N278" s="60"/>
      <c r="O278" s="60"/>
      <c r="P278" s="60"/>
      <c r="Q278" s="63">
        <v>44166</v>
      </c>
      <c r="R278" s="61">
        <v>7.7</v>
      </c>
      <c r="S278" s="17">
        <v>8</v>
      </c>
      <c r="T278" s="61"/>
      <c r="U278" s="61"/>
      <c r="V278" s="61"/>
      <c r="W278" s="64"/>
      <c r="Y278" s="60"/>
    </row>
    <row r="279" spans="1:25">
      <c r="A279" s="60"/>
      <c r="B279" s="60"/>
      <c r="C279" s="60"/>
      <c r="D279" s="60"/>
      <c r="E279" s="60"/>
      <c r="F279" s="60"/>
      <c r="G279" s="60"/>
      <c r="H279" s="60"/>
      <c r="I279" s="60"/>
      <c r="J279" s="60"/>
      <c r="K279" s="60"/>
      <c r="L279" s="60"/>
      <c r="M279" s="60"/>
      <c r="N279" s="60"/>
      <c r="O279" s="60"/>
      <c r="P279" s="60"/>
      <c r="Q279" s="63">
        <v>44167</v>
      </c>
      <c r="R279" s="61">
        <v>7.7</v>
      </c>
      <c r="S279" s="17">
        <v>8.1</v>
      </c>
      <c r="T279" s="61"/>
      <c r="U279" s="61"/>
      <c r="V279" s="61"/>
      <c r="W279" s="64"/>
      <c r="Y279" s="60"/>
    </row>
    <row r="280" spans="1:25">
      <c r="A280" s="60"/>
      <c r="B280" s="60"/>
      <c r="C280" s="60"/>
      <c r="D280" s="60"/>
      <c r="E280" s="60"/>
      <c r="F280" s="60"/>
      <c r="G280" s="60"/>
      <c r="H280" s="60"/>
      <c r="I280" s="60"/>
      <c r="J280" s="60"/>
      <c r="K280" s="60"/>
      <c r="L280" s="60"/>
      <c r="M280" s="60"/>
      <c r="N280" s="60"/>
      <c r="O280" s="60"/>
      <c r="P280" s="60"/>
      <c r="Q280" s="63">
        <v>44168</v>
      </c>
      <c r="R280" s="61">
        <v>7.7</v>
      </c>
      <c r="S280" s="17">
        <v>8.1</v>
      </c>
      <c r="T280" s="61"/>
      <c r="U280" s="61"/>
      <c r="V280" s="61"/>
      <c r="W280" s="64"/>
      <c r="Y280" s="60"/>
    </row>
    <row r="281" spans="1:25">
      <c r="A281" s="60"/>
      <c r="B281" s="60"/>
      <c r="C281" s="60"/>
      <c r="D281" s="60"/>
      <c r="E281" s="60"/>
      <c r="F281" s="60"/>
      <c r="G281" s="60"/>
      <c r="H281" s="60"/>
      <c r="I281" s="60"/>
      <c r="J281" s="60"/>
      <c r="K281" s="60"/>
      <c r="L281" s="60"/>
      <c r="M281" s="60"/>
      <c r="N281" s="60"/>
      <c r="O281" s="60"/>
      <c r="P281" s="60"/>
      <c r="Q281" s="63">
        <v>44169</v>
      </c>
      <c r="R281" s="61">
        <v>7.7</v>
      </c>
      <c r="S281" s="17">
        <v>8.1</v>
      </c>
      <c r="T281" s="61"/>
      <c r="U281" s="61"/>
      <c r="V281" s="61"/>
      <c r="W281" s="64"/>
      <c r="Y281" s="60"/>
    </row>
    <row r="282" spans="1:25">
      <c r="A282" s="60"/>
      <c r="B282" s="60"/>
      <c r="C282" s="60"/>
      <c r="D282" s="60"/>
      <c r="E282" s="60"/>
      <c r="F282" s="60"/>
      <c r="G282" s="60"/>
      <c r="H282" s="60"/>
      <c r="I282" s="60"/>
      <c r="J282" s="60"/>
      <c r="K282" s="60"/>
      <c r="L282" s="60"/>
      <c r="M282" s="60"/>
      <c r="N282" s="60"/>
      <c r="O282" s="60"/>
      <c r="P282" s="60"/>
      <c r="Q282" s="63">
        <v>44170</v>
      </c>
      <c r="R282" s="61">
        <v>7.7</v>
      </c>
      <c r="S282" s="17">
        <v>8.1999999999999993</v>
      </c>
      <c r="T282" s="61"/>
      <c r="U282" s="61"/>
      <c r="V282" s="61"/>
      <c r="W282" s="64"/>
      <c r="Y282" s="60"/>
    </row>
    <row r="283" spans="1:25">
      <c r="A283" s="60"/>
      <c r="B283" s="60"/>
      <c r="C283" s="60"/>
      <c r="D283" s="60"/>
      <c r="E283" s="60"/>
      <c r="F283" s="60"/>
      <c r="G283" s="60"/>
      <c r="H283" s="60"/>
      <c r="I283" s="60"/>
      <c r="J283" s="60"/>
      <c r="K283" s="60"/>
      <c r="L283" s="60"/>
      <c r="M283" s="60"/>
      <c r="N283" s="60"/>
      <c r="O283" s="60"/>
      <c r="P283" s="60"/>
      <c r="Q283" s="63">
        <v>44171</v>
      </c>
      <c r="R283" s="61">
        <v>7.7</v>
      </c>
      <c r="S283" s="17">
        <v>8.1999999999999993</v>
      </c>
      <c r="T283" s="61"/>
      <c r="U283" s="61"/>
      <c r="V283" s="61"/>
      <c r="W283" s="64"/>
      <c r="Y283" s="60"/>
    </row>
    <row r="284" spans="1:25">
      <c r="A284" s="60"/>
      <c r="B284" s="60"/>
      <c r="C284" s="60"/>
      <c r="D284" s="60"/>
      <c r="E284" s="60"/>
      <c r="F284" s="60"/>
      <c r="G284" s="60"/>
      <c r="H284" s="60"/>
      <c r="I284" s="60"/>
      <c r="J284" s="60"/>
      <c r="K284" s="60"/>
      <c r="L284" s="60"/>
      <c r="M284" s="60"/>
      <c r="N284" s="60"/>
      <c r="O284" s="60"/>
      <c r="P284" s="60"/>
      <c r="Q284" s="63">
        <v>44172</v>
      </c>
      <c r="R284" s="61">
        <v>7.7</v>
      </c>
      <c r="S284" s="17">
        <v>8.1999999999999993</v>
      </c>
      <c r="T284" s="61"/>
      <c r="U284" s="61"/>
      <c r="V284" s="61"/>
      <c r="W284" s="64"/>
      <c r="Y284" s="60"/>
    </row>
    <row r="285" spans="1:25">
      <c r="A285" s="60"/>
      <c r="B285" s="60"/>
      <c r="C285" s="60"/>
      <c r="D285" s="60"/>
      <c r="E285" s="60"/>
      <c r="F285" s="60"/>
      <c r="G285" s="60"/>
      <c r="H285" s="60"/>
      <c r="I285" s="60"/>
      <c r="J285" s="60"/>
      <c r="K285" s="60"/>
      <c r="L285" s="60"/>
      <c r="M285" s="60"/>
      <c r="N285" s="60"/>
      <c r="O285" s="60"/>
      <c r="P285" s="60"/>
      <c r="Q285" s="63">
        <v>44173</v>
      </c>
      <c r="R285" s="61">
        <v>7.7</v>
      </c>
      <c r="S285" s="17">
        <v>8.3000000000000007</v>
      </c>
      <c r="T285" s="61"/>
      <c r="U285" s="61"/>
      <c r="V285" s="61"/>
      <c r="W285" s="64"/>
      <c r="Y285" s="60"/>
    </row>
    <row r="286" spans="1:25">
      <c r="A286" s="60"/>
      <c r="B286" s="60"/>
      <c r="C286" s="60"/>
      <c r="D286" s="60"/>
      <c r="E286" s="60"/>
      <c r="F286" s="60"/>
      <c r="G286" s="60"/>
      <c r="H286" s="60"/>
      <c r="I286" s="60"/>
      <c r="J286" s="60"/>
      <c r="K286" s="60"/>
      <c r="L286" s="60"/>
      <c r="M286" s="60"/>
      <c r="N286" s="60"/>
      <c r="O286" s="60"/>
      <c r="P286" s="60"/>
      <c r="Q286" s="63">
        <v>44174</v>
      </c>
      <c r="R286" s="61">
        <v>7.8</v>
      </c>
      <c r="S286" s="17">
        <v>8.3000000000000007</v>
      </c>
      <c r="T286" s="61"/>
      <c r="U286" s="61"/>
      <c r="V286" s="61"/>
      <c r="W286" s="64"/>
      <c r="Y286" s="60"/>
    </row>
    <row r="287" spans="1:25">
      <c r="A287" s="60"/>
      <c r="B287" s="60"/>
      <c r="C287" s="60"/>
      <c r="D287" s="60"/>
      <c r="E287" s="60"/>
      <c r="F287" s="60"/>
      <c r="G287" s="60"/>
      <c r="H287" s="60"/>
      <c r="I287" s="60"/>
      <c r="J287" s="60"/>
      <c r="K287" s="60"/>
      <c r="L287" s="60"/>
      <c r="M287" s="60"/>
      <c r="N287" s="60"/>
      <c r="O287" s="60"/>
      <c r="P287" s="60"/>
      <c r="Q287" s="63">
        <v>44175</v>
      </c>
      <c r="R287" s="61">
        <v>7.8</v>
      </c>
      <c r="S287" s="17">
        <v>8.4</v>
      </c>
      <c r="T287" s="61"/>
      <c r="U287" s="61"/>
      <c r="V287" s="61"/>
      <c r="W287" s="64"/>
      <c r="Y287" s="60"/>
    </row>
    <row r="288" spans="1:25">
      <c r="A288" s="60"/>
      <c r="B288" s="60"/>
      <c r="C288" s="60"/>
      <c r="D288" s="60"/>
      <c r="E288" s="60"/>
      <c r="F288" s="60"/>
      <c r="G288" s="60"/>
      <c r="H288" s="60"/>
      <c r="I288" s="60"/>
      <c r="J288" s="60"/>
      <c r="K288" s="60"/>
      <c r="L288" s="60"/>
      <c r="M288" s="60"/>
      <c r="N288" s="60"/>
      <c r="O288" s="60"/>
      <c r="P288" s="60"/>
      <c r="Q288" s="63">
        <v>44176</v>
      </c>
      <c r="R288" s="61">
        <v>7.8</v>
      </c>
      <c r="S288" s="17">
        <v>8.4</v>
      </c>
      <c r="T288" s="61"/>
      <c r="U288" s="61"/>
      <c r="V288" s="61"/>
      <c r="W288" s="64"/>
      <c r="Y288" s="60"/>
    </row>
    <row r="289" spans="1:25">
      <c r="A289" s="60"/>
      <c r="B289" s="60"/>
      <c r="C289" s="60"/>
      <c r="D289" s="60"/>
      <c r="E289" s="60"/>
      <c r="F289" s="60"/>
      <c r="G289" s="60"/>
      <c r="H289" s="60"/>
      <c r="I289" s="60"/>
      <c r="J289" s="60"/>
      <c r="K289" s="60"/>
      <c r="L289" s="60"/>
      <c r="M289" s="60"/>
      <c r="N289" s="60"/>
      <c r="O289" s="60"/>
      <c r="P289" s="60"/>
      <c r="Q289" s="63">
        <v>44177</v>
      </c>
      <c r="R289" s="61">
        <v>7.8</v>
      </c>
      <c r="S289" s="17">
        <v>8.5</v>
      </c>
      <c r="T289" s="61"/>
      <c r="U289" s="61"/>
      <c r="V289" s="61"/>
      <c r="W289" s="64"/>
      <c r="Y289" s="60"/>
    </row>
    <row r="290" spans="1:25">
      <c r="A290" s="60"/>
      <c r="B290" s="60"/>
      <c r="C290" s="60"/>
      <c r="D290" s="60"/>
      <c r="E290" s="60"/>
      <c r="F290" s="60"/>
      <c r="G290" s="60"/>
      <c r="H290" s="60"/>
      <c r="I290" s="60"/>
      <c r="J290" s="60"/>
      <c r="K290" s="60"/>
      <c r="L290" s="60"/>
      <c r="M290" s="60"/>
      <c r="N290" s="60"/>
      <c r="O290" s="60"/>
      <c r="P290" s="60"/>
      <c r="Q290" s="63">
        <v>44178</v>
      </c>
      <c r="R290" s="61">
        <v>7.8</v>
      </c>
      <c r="S290" s="17">
        <v>8.5</v>
      </c>
      <c r="T290" s="61"/>
      <c r="U290" s="61"/>
      <c r="V290" s="61"/>
      <c r="W290" s="64"/>
      <c r="Y290" s="60"/>
    </row>
    <row r="291" spans="1:25">
      <c r="A291" s="60"/>
      <c r="B291" s="60"/>
      <c r="C291" s="60"/>
      <c r="D291" s="60"/>
      <c r="E291" s="60"/>
      <c r="F291" s="60"/>
      <c r="G291" s="60"/>
      <c r="H291" s="60"/>
      <c r="I291" s="60"/>
      <c r="J291" s="60"/>
      <c r="K291" s="60"/>
      <c r="L291" s="60"/>
      <c r="M291" s="60"/>
      <c r="N291" s="60"/>
      <c r="O291" s="60"/>
      <c r="P291" s="60"/>
      <c r="Q291" s="63">
        <v>44179</v>
      </c>
      <c r="R291" s="61">
        <v>7.9</v>
      </c>
      <c r="S291" s="17">
        <v>8.5</v>
      </c>
      <c r="T291" s="61"/>
      <c r="U291" s="61"/>
      <c r="V291" s="61"/>
      <c r="W291" s="64"/>
      <c r="Y291" s="60"/>
    </row>
    <row r="292" spans="1:25">
      <c r="A292" s="60"/>
      <c r="B292" s="60"/>
      <c r="C292" s="60"/>
      <c r="D292" s="60"/>
      <c r="E292" s="60"/>
      <c r="F292" s="60"/>
      <c r="G292" s="60"/>
      <c r="H292" s="60"/>
      <c r="I292" s="60"/>
      <c r="J292" s="60"/>
      <c r="K292" s="60"/>
      <c r="L292" s="60"/>
      <c r="M292" s="60"/>
      <c r="N292" s="60"/>
      <c r="O292" s="60"/>
      <c r="P292" s="60"/>
      <c r="Q292" s="63">
        <v>44180</v>
      </c>
      <c r="R292" s="61">
        <v>7.9</v>
      </c>
      <c r="S292" s="17">
        <v>8.6</v>
      </c>
      <c r="T292" s="61"/>
      <c r="U292" s="61"/>
      <c r="V292" s="61"/>
      <c r="W292" s="64"/>
      <c r="Y292" s="60"/>
    </row>
    <row r="293" spans="1:25">
      <c r="A293" s="60"/>
      <c r="B293" s="60"/>
      <c r="C293" s="60"/>
      <c r="D293" s="60"/>
      <c r="E293" s="60"/>
      <c r="F293" s="60"/>
      <c r="G293" s="60"/>
      <c r="H293" s="60"/>
      <c r="I293" s="60"/>
      <c r="J293" s="60"/>
      <c r="K293" s="60"/>
      <c r="L293" s="60"/>
      <c r="M293" s="60"/>
      <c r="N293" s="60"/>
      <c r="O293" s="60"/>
      <c r="P293" s="60"/>
      <c r="Q293" s="63">
        <v>44181</v>
      </c>
      <c r="R293" s="61">
        <v>7.9</v>
      </c>
      <c r="S293" s="17">
        <v>8.6</v>
      </c>
      <c r="T293" s="61"/>
      <c r="U293" s="61"/>
      <c r="V293" s="61"/>
      <c r="W293" s="64"/>
      <c r="Y293" s="60"/>
    </row>
    <row r="294" spans="1:25">
      <c r="A294" s="60"/>
      <c r="B294" s="60"/>
      <c r="C294" s="60"/>
      <c r="D294" s="60"/>
      <c r="E294" s="60"/>
      <c r="F294" s="60"/>
      <c r="G294" s="60"/>
      <c r="H294" s="60"/>
      <c r="I294" s="60"/>
      <c r="J294" s="60"/>
      <c r="K294" s="60"/>
      <c r="L294" s="60"/>
      <c r="M294" s="60"/>
      <c r="N294" s="60"/>
      <c r="O294" s="60"/>
      <c r="P294" s="60"/>
      <c r="Q294" s="63">
        <v>44182</v>
      </c>
      <c r="R294" s="61">
        <v>7.9</v>
      </c>
      <c r="S294" s="17">
        <v>8.6999999999999993</v>
      </c>
      <c r="T294" s="61"/>
      <c r="U294" s="61"/>
      <c r="V294" s="61"/>
      <c r="W294" s="64"/>
      <c r="Y294" s="60"/>
    </row>
    <row r="295" spans="1:25">
      <c r="A295" s="60"/>
      <c r="B295" s="60"/>
      <c r="C295" s="60"/>
      <c r="D295" s="60"/>
      <c r="E295" s="60"/>
      <c r="F295" s="60"/>
      <c r="G295" s="60"/>
      <c r="H295" s="60"/>
      <c r="I295" s="60"/>
      <c r="J295" s="60"/>
      <c r="K295" s="60"/>
      <c r="L295" s="60"/>
      <c r="M295" s="60"/>
      <c r="N295" s="60"/>
      <c r="O295" s="60"/>
      <c r="P295" s="60"/>
      <c r="Q295" s="63">
        <v>44183</v>
      </c>
      <c r="R295" s="61">
        <v>8</v>
      </c>
      <c r="S295" s="17">
        <v>8.6999999999999993</v>
      </c>
      <c r="T295" s="61"/>
      <c r="U295" s="61"/>
      <c r="V295" s="61"/>
      <c r="W295" s="64"/>
      <c r="Y295" s="60"/>
    </row>
    <row r="296" spans="1:25">
      <c r="A296" s="60"/>
      <c r="B296" s="60"/>
      <c r="C296" s="60"/>
      <c r="D296" s="60"/>
      <c r="E296" s="60"/>
      <c r="F296" s="60"/>
      <c r="G296" s="60"/>
      <c r="H296" s="60"/>
      <c r="I296" s="60"/>
      <c r="J296" s="60"/>
      <c r="K296" s="60"/>
      <c r="L296" s="60"/>
      <c r="M296" s="60"/>
      <c r="N296" s="60"/>
      <c r="O296" s="60"/>
      <c r="P296" s="60"/>
      <c r="Q296" s="63">
        <v>44184</v>
      </c>
      <c r="R296" s="61">
        <v>8</v>
      </c>
      <c r="S296" s="17">
        <v>8.6999999999999993</v>
      </c>
      <c r="T296" s="61"/>
      <c r="U296" s="61"/>
      <c r="V296" s="61"/>
      <c r="W296" s="64"/>
      <c r="Y296" s="60"/>
    </row>
    <row r="297" spans="1:25">
      <c r="A297" s="60"/>
      <c r="B297" s="60"/>
      <c r="C297" s="60"/>
      <c r="D297" s="60"/>
      <c r="E297" s="60"/>
      <c r="F297" s="60"/>
      <c r="G297" s="60"/>
      <c r="H297" s="60"/>
      <c r="I297" s="60"/>
      <c r="J297" s="60"/>
      <c r="K297" s="60"/>
      <c r="L297" s="60"/>
      <c r="M297" s="60"/>
      <c r="N297" s="60"/>
      <c r="O297" s="60"/>
      <c r="P297" s="60"/>
      <c r="Q297" s="63">
        <v>44185</v>
      </c>
      <c r="R297" s="61">
        <v>8</v>
      </c>
      <c r="S297" s="17">
        <v>8.6999999999999993</v>
      </c>
      <c r="T297" s="61"/>
      <c r="U297" s="61"/>
      <c r="V297" s="61"/>
      <c r="W297" s="64"/>
      <c r="Y297" s="60"/>
    </row>
    <row r="298" spans="1:25">
      <c r="A298" s="60"/>
      <c r="B298" s="60"/>
      <c r="C298" s="60"/>
      <c r="D298" s="60"/>
      <c r="E298" s="60"/>
      <c r="F298" s="60"/>
      <c r="G298" s="60"/>
      <c r="H298" s="60"/>
      <c r="I298" s="60"/>
      <c r="J298" s="60"/>
      <c r="K298" s="60"/>
      <c r="L298" s="60"/>
      <c r="M298" s="60"/>
      <c r="N298" s="60"/>
      <c r="O298" s="60"/>
      <c r="P298" s="60"/>
      <c r="Q298" s="63">
        <v>44186</v>
      </c>
      <c r="R298" s="61">
        <v>8</v>
      </c>
      <c r="S298" s="17">
        <v>8.6999999999999993</v>
      </c>
      <c r="T298" s="61"/>
      <c r="U298" s="61"/>
      <c r="V298" s="61"/>
      <c r="W298" s="64"/>
      <c r="Y298" s="60"/>
    </row>
    <row r="299" spans="1:25">
      <c r="A299" s="60"/>
      <c r="B299" s="60"/>
      <c r="C299" s="60"/>
      <c r="D299" s="60"/>
      <c r="E299" s="60"/>
      <c r="F299" s="60"/>
      <c r="G299" s="60"/>
      <c r="H299" s="60"/>
      <c r="I299" s="60"/>
      <c r="J299" s="60"/>
      <c r="K299" s="60"/>
      <c r="L299" s="60"/>
      <c r="M299" s="60"/>
      <c r="N299" s="60"/>
      <c r="O299" s="60"/>
      <c r="P299" s="60"/>
      <c r="Q299" s="63">
        <v>44187</v>
      </c>
      <c r="R299" s="61">
        <v>8.1</v>
      </c>
      <c r="S299" s="17">
        <v>8.6999999999999993</v>
      </c>
      <c r="T299" s="61"/>
      <c r="U299" s="61"/>
      <c r="V299" s="61"/>
      <c r="W299" s="64"/>
      <c r="Y299" s="60"/>
    </row>
    <row r="300" spans="1:25">
      <c r="A300" s="60"/>
      <c r="B300" s="60"/>
      <c r="C300" s="60"/>
      <c r="D300" s="60"/>
      <c r="E300" s="60"/>
      <c r="F300" s="60"/>
      <c r="G300" s="60"/>
      <c r="H300" s="60"/>
      <c r="I300" s="60"/>
      <c r="J300" s="60"/>
      <c r="K300" s="60"/>
      <c r="L300" s="60"/>
      <c r="M300" s="60"/>
      <c r="N300" s="60"/>
      <c r="O300" s="60"/>
      <c r="P300" s="60"/>
      <c r="Q300" s="63">
        <v>44188</v>
      </c>
      <c r="R300" s="61">
        <v>8.1</v>
      </c>
      <c r="S300" s="17">
        <v>8.8000000000000007</v>
      </c>
      <c r="T300" s="61"/>
      <c r="U300" s="61"/>
      <c r="V300" s="61"/>
      <c r="W300" s="64"/>
      <c r="Y300" s="60"/>
    </row>
    <row r="301" spans="1:25">
      <c r="A301" s="60"/>
      <c r="B301" s="60"/>
      <c r="C301" s="60"/>
      <c r="D301" s="60"/>
      <c r="E301" s="60"/>
      <c r="F301" s="60"/>
      <c r="G301" s="60"/>
      <c r="H301" s="60"/>
      <c r="I301" s="60"/>
      <c r="J301" s="60"/>
      <c r="K301" s="60"/>
      <c r="L301" s="60"/>
      <c r="M301" s="60"/>
      <c r="N301" s="60"/>
      <c r="O301" s="60"/>
      <c r="P301" s="60"/>
      <c r="Q301" s="63">
        <v>44189</v>
      </c>
      <c r="R301" s="61">
        <v>8.1</v>
      </c>
      <c r="S301" s="17">
        <v>8.8000000000000007</v>
      </c>
      <c r="T301" s="61"/>
      <c r="U301" s="61"/>
      <c r="V301" s="61"/>
      <c r="W301" s="64"/>
      <c r="Y301" s="60"/>
    </row>
    <row r="302" spans="1:25">
      <c r="A302" s="60"/>
      <c r="B302" s="60"/>
      <c r="C302" s="60"/>
      <c r="D302" s="60"/>
      <c r="E302" s="60"/>
      <c r="F302" s="60"/>
      <c r="G302" s="60"/>
      <c r="H302" s="60"/>
      <c r="I302" s="60"/>
      <c r="J302" s="60"/>
      <c r="K302" s="60"/>
      <c r="L302" s="60"/>
      <c r="M302" s="60"/>
      <c r="N302" s="60"/>
      <c r="O302" s="60"/>
      <c r="P302" s="60"/>
      <c r="Q302" s="63">
        <v>44190</v>
      </c>
      <c r="R302" s="61">
        <v>8.1999999999999993</v>
      </c>
      <c r="S302" s="17">
        <v>8.5</v>
      </c>
      <c r="T302" s="61"/>
      <c r="U302" s="61"/>
      <c r="V302" s="61"/>
      <c r="W302" s="64"/>
      <c r="Y302" s="60"/>
    </row>
    <row r="303" spans="1:25">
      <c r="A303" s="60"/>
      <c r="B303" s="60"/>
      <c r="C303" s="60"/>
      <c r="D303" s="60"/>
      <c r="E303" s="60"/>
      <c r="F303" s="60"/>
      <c r="G303" s="60"/>
      <c r="H303" s="60"/>
      <c r="I303" s="60"/>
      <c r="J303" s="60"/>
      <c r="K303" s="60"/>
      <c r="L303" s="60"/>
      <c r="M303" s="60"/>
      <c r="N303" s="60"/>
      <c r="O303" s="60"/>
      <c r="P303" s="60"/>
      <c r="Q303" s="63">
        <v>44191</v>
      </c>
      <c r="R303" s="61">
        <v>8.1999999999999993</v>
      </c>
      <c r="S303" s="17">
        <v>8.4</v>
      </c>
      <c r="T303" s="61"/>
      <c r="U303" s="61"/>
      <c r="V303" s="61"/>
      <c r="W303" s="64"/>
      <c r="Y303" s="60"/>
    </row>
    <row r="304" spans="1:25">
      <c r="A304" s="60"/>
      <c r="B304" s="60"/>
      <c r="C304" s="60"/>
      <c r="D304" s="60"/>
      <c r="E304" s="60"/>
      <c r="F304" s="60"/>
      <c r="G304" s="60"/>
      <c r="H304" s="60"/>
      <c r="I304" s="60"/>
      <c r="J304" s="60"/>
      <c r="K304" s="60"/>
      <c r="L304" s="60"/>
      <c r="M304" s="60"/>
      <c r="N304" s="60"/>
      <c r="O304" s="60"/>
      <c r="P304" s="60"/>
      <c r="Q304" s="63">
        <v>44192</v>
      </c>
      <c r="R304" s="61">
        <v>8.1999999999999993</v>
      </c>
      <c r="S304" s="17">
        <v>8.3000000000000007</v>
      </c>
      <c r="T304" s="61"/>
      <c r="U304" s="61"/>
      <c r="V304" s="61"/>
      <c r="W304" s="64"/>
      <c r="Y304" s="60"/>
    </row>
    <row r="305" spans="1:25">
      <c r="A305" s="60"/>
      <c r="B305" s="60"/>
      <c r="C305" s="60"/>
      <c r="D305" s="60"/>
      <c r="E305" s="60"/>
      <c r="F305" s="60"/>
      <c r="G305" s="60"/>
      <c r="H305" s="60"/>
      <c r="I305" s="60"/>
      <c r="J305" s="60"/>
      <c r="K305" s="60"/>
      <c r="L305" s="60"/>
      <c r="M305" s="60"/>
      <c r="N305" s="60"/>
      <c r="O305" s="60"/>
      <c r="P305" s="60"/>
      <c r="Q305" s="63">
        <v>44193</v>
      </c>
      <c r="R305" s="61">
        <v>8.1999999999999993</v>
      </c>
      <c r="S305" s="17">
        <v>8.3000000000000007</v>
      </c>
      <c r="T305" s="61"/>
      <c r="U305" s="61"/>
      <c r="V305" s="61"/>
      <c r="W305" s="64"/>
      <c r="Y305" s="60"/>
    </row>
    <row r="306" spans="1:25">
      <c r="A306" s="60"/>
      <c r="B306" s="60"/>
      <c r="C306" s="60"/>
      <c r="D306" s="60"/>
      <c r="E306" s="60"/>
      <c r="F306" s="60"/>
      <c r="G306" s="60"/>
      <c r="H306" s="60"/>
      <c r="I306" s="60"/>
      <c r="J306" s="60"/>
      <c r="K306" s="60"/>
      <c r="L306" s="60"/>
      <c r="M306" s="60"/>
      <c r="N306" s="60"/>
      <c r="O306" s="60"/>
      <c r="P306" s="60"/>
      <c r="Q306" s="63">
        <v>44194</v>
      </c>
      <c r="R306" s="61">
        <v>8.3000000000000007</v>
      </c>
      <c r="S306" s="17">
        <v>8.3000000000000007</v>
      </c>
      <c r="T306" s="61"/>
      <c r="U306" s="61"/>
      <c r="V306" s="61"/>
      <c r="W306" s="64"/>
      <c r="Y306" s="60"/>
    </row>
    <row r="307" spans="1:25">
      <c r="A307" s="60"/>
      <c r="B307" s="60"/>
      <c r="C307" s="60"/>
      <c r="D307" s="60"/>
      <c r="E307" s="60"/>
      <c r="F307" s="60"/>
      <c r="G307" s="60"/>
      <c r="H307" s="60"/>
      <c r="I307" s="60"/>
      <c r="J307" s="60"/>
      <c r="K307" s="60"/>
      <c r="L307" s="60"/>
      <c r="M307" s="60"/>
      <c r="N307" s="60"/>
      <c r="O307" s="60"/>
      <c r="P307" s="60"/>
      <c r="Q307" s="63">
        <v>44195</v>
      </c>
      <c r="R307" s="61">
        <v>8.3000000000000007</v>
      </c>
      <c r="S307" s="17">
        <v>8.3000000000000007</v>
      </c>
      <c r="T307" s="61"/>
      <c r="U307" s="61"/>
      <c r="V307" s="61"/>
      <c r="W307" s="64"/>
      <c r="Y307" s="60"/>
    </row>
    <row r="308" spans="1:25">
      <c r="A308" s="60"/>
      <c r="B308" s="60"/>
      <c r="C308" s="60"/>
      <c r="D308" s="60"/>
      <c r="E308" s="60"/>
      <c r="F308" s="60"/>
      <c r="G308" s="60"/>
      <c r="H308" s="60"/>
      <c r="I308" s="60"/>
      <c r="J308" s="60"/>
      <c r="K308" s="60"/>
      <c r="L308" s="60"/>
      <c r="M308" s="60"/>
      <c r="N308" s="60"/>
      <c r="O308" s="60"/>
      <c r="P308" s="60"/>
      <c r="Q308" s="63">
        <v>44196</v>
      </c>
      <c r="R308" s="61">
        <v>8.3000000000000007</v>
      </c>
      <c r="S308" s="17">
        <v>8.3000000000000007</v>
      </c>
      <c r="T308" s="61"/>
      <c r="U308" s="61"/>
      <c r="V308" s="61"/>
      <c r="W308" s="64"/>
      <c r="Y308" s="60"/>
    </row>
    <row r="309" spans="1:25">
      <c r="A309" s="60"/>
      <c r="B309" s="60"/>
      <c r="C309" s="60"/>
      <c r="D309" s="60"/>
      <c r="E309" s="60"/>
      <c r="F309" s="60"/>
      <c r="G309" s="60"/>
      <c r="H309" s="60"/>
      <c r="I309" s="60"/>
      <c r="J309" s="60"/>
      <c r="K309" s="60"/>
      <c r="L309" s="60"/>
      <c r="M309" s="60"/>
      <c r="N309" s="60"/>
      <c r="O309" s="60"/>
      <c r="P309" s="60"/>
      <c r="Q309" s="63">
        <v>44197</v>
      </c>
      <c r="R309" s="61">
        <v>8.3000000000000007</v>
      </c>
      <c r="S309" s="17">
        <v>8.1999999999999993</v>
      </c>
      <c r="T309" s="61"/>
      <c r="U309" s="61"/>
      <c r="V309" s="61"/>
      <c r="W309" s="64"/>
      <c r="Y309" s="60"/>
    </row>
    <row r="310" spans="1:25">
      <c r="A310" s="60"/>
      <c r="B310" s="60"/>
      <c r="C310" s="60"/>
      <c r="D310" s="60"/>
      <c r="E310" s="60"/>
      <c r="F310" s="60"/>
      <c r="G310" s="60"/>
      <c r="H310" s="60"/>
      <c r="I310" s="60"/>
      <c r="J310" s="60"/>
      <c r="K310" s="60"/>
      <c r="L310" s="60"/>
      <c r="M310" s="60"/>
      <c r="N310" s="60"/>
      <c r="O310" s="60"/>
      <c r="P310" s="60"/>
      <c r="Q310" s="63">
        <v>44198</v>
      </c>
      <c r="R310" s="61">
        <v>8.4</v>
      </c>
      <c r="S310" s="17">
        <v>8.1999999999999993</v>
      </c>
      <c r="T310" s="61"/>
      <c r="U310" s="61"/>
      <c r="V310" s="61"/>
      <c r="W310" s="64"/>
      <c r="Y310" s="60"/>
    </row>
    <row r="311" spans="1:25">
      <c r="A311" s="60"/>
      <c r="B311" s="60"/>
      <c r="C311" s="60"/>
      <c r="D311" s="60"/>
      <c r="E311" s="60"/>
      <c r="F311" s="60"/>
      <c r="G311" s="60"/>
      <c r="H311" s="60"/>
      <c r="I311" s="60"/>
      <c r="J311" s="60"/>
      <c r="K311" s="60"/>
      <c r="L311" s="60"/>
      <c r="M311" s="60"/>
      <c r="N311" s="60"/>
      <c r="O311" s="60"/>
      <c r="P311" s="60"/>
      <c r="Q311" s="63">
        <v>44199</v>
      </c>
      <c r="R311" s="61">
        <v>8.4</v>
      </c>
      <c r="S311" s="17">
        <v>8.1</v>
      </c>
      <c r="T311" s="61"/>
      <c r="U311" s="61"/>
      <c r="V311" s="61"/>
      <c r="W311" s="64"/>
      <c r="Y311" s="60"/>
    </row>
    <row r="312" spans="1:25">
      <c r="A312" s="60"/>
      <c r="B312" s="60"/>
      <c r="C312" s="60"/>
      <c r="D312" s="60"/>
      <c r="E312" s="60"/>
      <c r="F312" s="60"/>
      <c r="G312" s="60"/>
      <c r="H312" s="60"/>
      <c r="I312" s="60"/>
      <c r="J312" s="60"/>
      <c r="K312" s="60"/>
      <c r="L312" s="60"/>
      <c r="M312" s="60"/>
      <c r="N312" s="60"/>
      <c r="O312" s="60"/>
      <c r="P312" s="60"/>
      <c r="Q312" s="63">
        <v>44200</v>
      </c>
      <c r="R312" s="61">
        <v>8.4</v>
      </c>
      <c r="S312" s="17">
        <v>8.1999999999999993</v>
      </c>
      <c r="T312" s="61"/>
      <c r="U312" s="61"/>
      <c r="V312" s="61"/>
      <c r="W312" s="64"/>
      <c r="Y312" s="60"/>
    </row>
    <row r="313" spans="1:25">
      <c r="A313" s="60"/>
      <c r="B313" s="60"/>
      <c r="C313" s="60"/>
      <c r="D313" s="60"/>
      <c r="E313" s="60"/>
      <c r="F313" s="60"/>
      <c r="G313" s="60"/>
      <c r="H313" s="60"/>
      <c r="I313" s="60"/>
      <c r="J313" s="60"/>
      <c r="K313" s="60"/>
      <c r="L313" s="60"/>
      <c r="M313" s="60"/>
      <c r="N313" s="60"/>
      <c r="O313" s="60"/>
      <c r="P313" s="60"/>
      <c r="Q313" s="63">
        <v>44201</v>
      </c>
      <c r="R313" s="61">
        <v>8.4</v>
      </c>
      <c r="S313" s="17">
        <v>8.1999999999999993</v>
      </c>
      <c r="T313" s="61"/>
      <c r="U313" s="61"/>
      <c r="V313" s="61"/>
      <c r="W313" s="64"/>
      <c r="Y313" s="60"/>
    </row>
    <row r="314" spans="1:25">
      <c r="A314" s="60"/>
      <c r="B314" s="60"/>
      <c r="C314" s="60"/>
      <c r="D314" s="60"/>
      <c r="E314" s="60"/>
      <c r="F314" s="60"/>
      <c r="G314" s="60"/>
      <c r="H314" s="60"/>
      <c r="I314" s="60"/>
      <c r="J314" s="60"/>
      <c r="K314" s="60"/>
      <c r="L314" s="60"/>
      <c r="M314" s="60"/>
      <c r="N314" s="60"/>
      <c r="O314" s="60"/>
      <c r="P314" s="60"/>
      <c r="Q314" s="63">
        <v>44202</v>
      </c>
      <c r="R314" s="61">
        <v>8.4</v>
      </c>
      <c r="S314" s="17">
        <v>8.3000000000000007</v>
      </c>
      <c r="T314" s="61"/>
      <c r="U314" s="61"/>
      <c r="V314" s="61"/>
      <c r="W314" s="64"/>
      <c r="Y314" s="60"/>
    </row>
    <row r="315" spans="1:25">
      <c r="A315" s="60"/>
      <c r="B315" s="60"/>
      <c r="C315" s="60"/>
      <c r="D315" s="60"/>
      <c r="E315" s="60"/>
      <c r="F315" s="60"/>
      <c r="G315" s="60"/>
      <c r="H315" s="60"/>
      <c r="I315" s="60"/>
      <c r="J315" s="60"/>
      <c r="K315" s="60"/>
      <c r="L315" s="60"/>
      <c r="M315" s="60"/>
      <c r="N315" s="60"/>
      <c r="O315" s="60"/>
      <c r="P315" s="60"/>
      <c r="Q315" s="63">
        <v>44203</v>
      </c>
      <c r="R315" s="61">
        <v>8.4</v>
      </c>
      <c r="S315" s="17">
        <v>8.5</v>
      </c>
      <c r="T315" s="61"/>
      <c r="U315" s="61"/>
      <c r="V315" s="61"/>
      <c r="W315" s="64"/>
      <c r="Y315" s="60"/>
    </row>
    <row r="316" spans="1:25">
      <c r="A316" s="60"/>
      <c r="B316" s="60"/>
      <c r="C316" s="60"/>
      <c r="D316" s="60"/>
      <c r="E316" s="60"/>
      <c r="F316" s="60"/>
      <c r="G316" s="60"/>
      <c r="H316" s="60"/>
      <c r="I316" s="60"/>
      <c r="J316" s="60"/>
      <c r="K316" s="60"/>
      <c r="L316" s="60"/>
      <c r="M316" s="60"/>
      <c r="N316" s="60"/>
      <c r="O316" s="60"/>
      <c r="P316" s="60"/>
      <c r="Q316" s="63">
        <v>44204</v>
      </c>
      <c r="R316" s="61">
        <v>8.4</v>
      </c>
      <c r="S316" s="17">
        <v>8.9</v>
      </c>
      <c r="T316" s="61"/>
      <c r="U316" s="61"/>
      <c r="V316" s="61"/>
      <c r="W316" s="64"/>
      <c r="Y316" s="60"/>
    </row>
    <row r="317" spans="1:25">
      <c r="A317" s="60"/>
      <c r="B317" s="60"/>
      <c r="C317" s="60"/>
      <c r="D317" s="60"/>
      <c r="E317" s="60"/>
      <c r="F317" s="60"/>
      <c r="G317" s="60"/>
      <c r="H317" s="60"/>
      <c r="I317" s="60"/>
      <c r="J317" s="60"/>
      <c r="K317" s="60"/>
      <c r="L317" s="60"/>
      <c r="M317" s="60"/>
      <c r="N317" s="60"/>
      <c r="O317" s="60"/>
      <c r="P317" s="60"/>
      <c r="Q317" s="63">
        <v>44205</v>
      </c>
      <c r="R317" s="61">
        <v>8.4</v>
      </c>
      <c r="S317" s="17">
        <v>9.1</v>
      </c>
      <c r="T317" s="61"/>
      <c r="U317" s="61"/>
      <c r="V317" s="61"/>
      <c r="W317" s="64"/>
      <c r="Y317" s="60"/>
    </row>
    <row r="318" spans="1:25">
      <c r="A318" s="60"/>
      <c r="B318" s="60"/>
      <c r="C318" s="60"/>
      <c r="D318" s="60"/>
      <c r="E318" s="60"/>
      <c r="F318" s="60"/>
      <c r="G318" s="60"/>
      <c r="H318" s="60"/>
      <c r="I318" s="60"/>
      <c r="J318" s="60"/>
      <c r="K318" s="60"/>
      <c r="L318" s="60"/>
      <c r="M318" s="60"/>
      <c r="N318" s="60"/>
      <c r="O318" s="60"/>
      <c r="P318" s="60"/>
      <c r="Q318" s="63">
        <v>44206</v>
      </c>
      <c r="R318" s="61">
        <v>8.4</v>
      </c>
      <c r="S318" s="17">
        <v>9.3000000000000007</v>
      </c>
      <c r="T318" s="61"/>
      <c r="U318" s="61"/>
      <c r="V318" s="61"/>
      <c r="W318" s="64"/>
      <c r="Y318" s="60"/>
    </row>
    <row r="319" spans="1:25">
      <c r="A319" s="60"/>
      <c r="B319" s="60"/>
      <c r="C319" s="60"/>
      <c r="D319" s="60"/>
      <c r="E319" s="60"/>
      <c r="F319" s="60"/>
      <c r="G319" s="60"/>
      <c r="H319" s="60"/>
      <c r="I319" s="60"/>
      <c r="J319" s="60"/>
      <c r="K319" s="60"/>
      <c r="L319" s="60"/>
      <c r="M319" s="60"/>
      <c r="N319" s="60"/>
      <c r="O319" s="60"/>
      <c r="P319" s="60"/>
      <c r="Q319" s="63">
        <v>44207</v>
      </c>
      <c r="R319" s="61">
        <v>8.3000000000000007</v>
      </c>
      <c r="S319" s="17">
        <v>9.4</v>
      </c>
      <c r="T319" s="61"/>
      <c r="U319" s="61"/>
      <c r="V319" s="61"/>
      <c r="W319" s="64"/>
      <c r="Y319" s="60"/>
    </row>
    <row r="320" spans="1:25">
      <c r="A320" s="60"/>
      <c r="B320" s="60"/>
      <c r="C320" s="60"/>
      <c r="D320" s="60"/>
      <c r="E320" s="60"/>
      <c r="F320" s="60"/>
      <c r="G320" s="60"/>
      <c r="H320" s="60"/>
      <c r="I320" s="60"/>
      <c r="J320" s="60"/>
      <c r="K320" s="60"/>
      <c r="L320" s="60"/>
      <c r="M320" s="60"/>
      <c r="N320" s="60"/>
      <c r="O320" s="60"/>
      <c r="P320" s="60"/>
      <c r="Q320" s="63">
        <v>44208</v>
      </c>
      <c r="R320" s="61">
        <v>8.3000000000000007</v>
      </c>
      <c r="S320" s="17">
        <v>9.4</v>
      </c>
      <c r="T320" s="61"/>
      <c r="U320" s="61"/>
      <c r="V320" s="61"/>
      <c r="W320" s="64"/>
      <c r="Y320" s="60"/>
    </row>
    <row r="321" spans="1:25">
      <c r="A321" s="60"/>
      <c r="B321" s="60"/>
      <c r="C321" s="60"/>
      <c r="D321" s="60"/>
      <c r="E321" s="60"/>
      <c r="F321" s="60"/>
      <c r="G321" s="60"/>
      <c r="H321" s="60"/>
      <c r="I321" s="60"/>
      <c r="J321" s="60"/>
      <c r="K321" s="60"/>
      <c r="L321" s="60"/>
      <c r="M321" s="60"/>
      <c r="N321" s="60"/>
      <c r="O321" s="60"/>
      <c r="P321" s="60"/>
      <c r="Q321" s="63">
        <v>44209</v>
      </c>
      <c r="R321" s="61">
        <v>8.3000000000000007</v>
      </c>
      <c r="S321" s="17">
        <v>9.4</v>
      </c>
      <c r="T321" s="61"/>
      <c r="U321" s="61"/>
      <c r="V321" s="61"/>
      <c r="W321" s="64"/>
      <c r="Y321" s="60"/>
    </row>
    <row r="322" spans="1:25">
      <c r="A322" s="60"/>
      <c r="B322" s="60"/>
      <c r="C322" s="60"/>
      <c r="D322" s="60"/>
      <c r="E322" s="60"/>
      <c r="F322" s="60"/>
      <c r="G322" s="60"/>
      <c r="H322" s="60"/>
      <c r="I322" s="60"/>
      <c r="J322" s="60"/>
      <c r="K322" s="60"/>
      <c r="L322" s="60"/>
      <c r="M322" s="60"/>
      <c r="N322" s="60"/>
      <c r="O322" s="60"/>
      <c r="P322" s="60"/>
      <c r="Q322" s="63">
        <v>44210</v>
      </c>
      <c r="R322" s="61">
        <v>8.1999999999999993</v>
      </c>
      <c r="S322" s="17">
        <v>9.4</v>
      </c>
      <c r="T322" s="61"/>
      <c r="U322" s="61"/>
      <c r="V322" s="61"/>
      <c r="W322" s="64"/>
      <c r="Y322" s="60"/>
    </row>
    <row r="323" spans="1:25">
      <c r="A323" s="60"/>
      <c r="B323" s="60"/>
      <c r="C323" s="60"/>
      <c r="D323" s="60"/>
      <c r="E323" s="60"/>
      <c r="F323" s="60"/>
      <c r="G323" s="60"/>
      <c r="H323" s="60"/>
      <c r="I323" s="60"/>
      <c r="J323" s="60"/>
      <c r="K323" s="60"/>
      <c r="L323" s="60"/>
      <c r="M323" s="60"/>
      <c r="N323" s="60"/>
      <c r="O323" s="60"/>
      <c r="P323" s="60"/>
      <c r="Q323" s="63">
        <v>44211</v>
      </c>
      <c r="R323" s="61">
        <v>8.1999999999999993</v>
      </c>
      <c r="S323" s="17">
        <v>9.6</v>
      </c>
      <c r="T323" s="61"/>
      <c r="U323" s="61"/>
      <c r="V323" s="61"/>
      <c r="W323" s="64"/>
      <c r="Y323" s="60"/>
    </row>
    <row r="324" spans="1:25">
      <c r="A324" s="60"/>
      <c r="B324" s="60"/>
      <c r="C324" s="60"/>
      <c r="D324" s="60"/>
      <c r="E324" s="60"/>
      <c r="F324" s="60"/>
      <c r="G324" s="60"/>
      <c r="H324" s="60"/>
      <c r="I324" s="60"/>
      <c r="J324" s="60"/>
      <c r="K324" s="60"/>
      <c r="L324" s="60"/>
      <c r="M324" s="60"/>
      <c r="N324" s="60"/>
      <c r="O324" s="60"/>
      <c r="P324" s="60"/>
      <c r="Q324" s="63">
        <v>44212</v>
      </c>
      <c r="R324" s="61">
        <v>8.1999999999999993</v>
      </c>
      <c r="S324" s="17">
        <v>9.6</v>
      </c>
      <c r="T324" s="61"/>
      <c r="U324" s="61"/>
      <c r="V324" s="61"/>
      <c r="W324" s="64"/>
      <c r="Y324" s="60"/>
    </row>
    <row r="325" spans="1:25">
      <c r="A325" s="60"/>
      <c r="B325" s="60"/>
      <c r="C325" s="60"/>
      <c r="D325" s="60"/>
      <c r="E325" s="60"/>
      <c r="F325" s="60"/>
      <c r="G325" s="60"/>
      <c r="H325" s="60"/>
      <c r="I325" s="60"/>
      <c r="J325" s="60"/>
      <c r="K325" s="60"/>
      <c r="L325" s="60"/>
      <c r="M325" s="60"/>
      <c r="N325" s="60"/>
      <c r="O325" s="60"/>
      <c r="P325" s="60"/>
      <c r="Q325" s="63">
        <v>44213</v>
      </c>
      <c r="R325" s="61">
        <v>8.1</v>
      </c>
      <c r="S325" s="17">
        <v>9.6999999999999993</v>
      </c>
      <c r="T325" s="61"/>
      <c r="U325" s="61"/>
      <c r="V325" s="61"/>
      <c r="W325" s="64"/>
      <c r="Y325" s="60"/>
    </row>
    <row r="326" spans="1:25">
      <c r="A326" s="60"/>
      <c r="B326" s="60"/>
      <c r="C326" s="60"/>
      <c r="D326" s="60"/>
      <c r="E326" s="60"/>
      <c r="F326" s="60"/>
      <c r="G326" s="60"/>
      <c r="H326" s="60"/>
      <c r="I326" s="60"/>
      <c r="J326" s="60"/>
      <c r="K326" s="60"/>
      <c r="L326" s="60"/>
      <c r="M326" s="60"/>
      <c r="N326" s="60"/>
      <c r="O326" s="60"/>
      <c r="P326" s="60"/>
      <c r="Q326" s="63">
        <v>44214</v>
      </c>
      <c r="R326" s="61">
        <v>8.1</v>
      </c>
      <c r="S326" s="17">
        <v>9.6</v>
      </c>
      <c r="T326" s="61"/>
      <c r="U326" s="61"/>
      <c r="V326" s="61"/>
      <c r="W326" s="64"/>
      <c r="Y326" s="60"/>
    </row>
    <row r="327" spans="1:25">
      <c r="A327" s="60"/>
      <c r="B327" s="60"/>
      <c r="C327" s="60"/>
      <c r="D327" s="60"/>
      <c r="E327" s="60"/>
      <c r="F327" s="60"/>
      <c r="G327" s="60"/>
      <c r="H327" s="60"/>
      <c r="I327" s="60"/>
      <c r="J327" s="60"/>
      <c r="K327" s="60"/>
      <c r="L327" s="60"/>
      <c r="M327" s="60"/>
      <c r="N327" s="60"/>
      <c r="O327" s="60"/>
      <c r="P327" s="60"/>
      <c r="Q327" s="63">
        <v>44215</v>
      </c>
      <c r="R327" s="61">
        <v>8</v>
      </c>
      <c r="S327" s="17">
        <v>9.5</v>
      </c>
      <c r="T327" s="61"/>
      <c r="U327" s="61"/>
      <c r="V327" s="61"/>
      <c r="W327" s="64"/>
      <c r="Y327" s="60"/>
    </row>
    <row r="328" spans="1:25">
      <c r="A328" s="60"/>
      <c r="B328" s="60"/>
      <c r="C328" s="60"/>
      <c r="D328" s="60"/>
      <c r="E328" s="60"/>
      <c r="F328" s="60"/>
      <c r="G328" s="60"/>
      <c r="H328" s="60"/>
      <c r="I328" s="60"/>
      <c r="J328" s="60"/>
      <c r="K328" s="60"/>
      <c r="L328" s="60"/>
      <c r="M328" s="60"/>
      <c r="N328" s="60"/>
      <c r="O328" s="60"/>
      <c r="P328" s="60"/>
      <c r="Q328" s="63">
        <v>44216</v>
      </c>
      <c r="R328" s="61">
        <v>8</v>
      </c>
      <c r="S328" s="17">
        <v>9.4</v>
      </c>
      <c r="T328" s="61"/>
      <c r="U328" s="61"/>
      <c r="V328" s="61"/>
      <c r="W328" s="64"/>
      <c r="Y328" s="60"/>
    </row>
    <row r="329" spans="1:25">
      <c r="A329" s="60"/>
      <c r="B329" s="60"/>
      <c r="C329" s="60"/>
      <c r="D329" s="60"/>
      <c r="E329" s="60"/>
      <c r="F329" s="60"/>
      <c r="G329" s="60"/>
      <c r="H329" s="60"/>
      <c r="I329" s="60"/>
      <c r="J329" s="60"/>
      <c r="K329" s="60"/>
      <c r="L329" s="60"/>
      <c r="M329" s="60"/>
      <c r="N329" s="60"/>
      <c r="O329" s="60"/>
      <c r="P329" s="60"/>
      <c r="Q329" s="63">
        <v>44217</v>
      </c>
      <c r="R329" s="61">
        <v>7.9</v>
      </c>
      <c r="S329" s="17">
        <v>9.1999999999999993</v>
      </c>
      <c r="T329" s="61"/>
      <c r="U329" s="61"/>
      <c r="V329" s="61"/>
      <c r="W329" s="64"/>
      <c r="Y329" s="60"/>
    </row>
    <row r="330" spans="1:25">
      <c r="A330" s="60"/>
      <c r="B330" s="60"/>
      <c r="C330" s="60"/>
      <c r="D330" s="60"/>
      <c r="E330" s="60"/>
      <c r="F330" s="60"/>
      <c r="G330" s="60"/>
      <c r="H330" s="60"/>
      <c r="I330" s="60"/>
      <c r="J330" s="60"/>
      <c r="K330" s="60"/>
      <c r="L330" s="60"/>
      <c r="M330" s="60"/>
      <c r="N330" s="60"/>
      <c r="O330" s="60"/>
      <c r="P330" s="60"/>
      <c r="Q330" s="63">
        <v>44218</v>
      </c>
      <c r="R330" s="61">
        <v>7.8</v>
      </c>
      <c r="S330" s="17">
        <v>9</v>
      </c>
      <c r="T330" s="61"/>
      <c r="U330" s="61"/>
      <c r="V330" s="61"/>
      <c r="W330" s="64"/>
      <c r="Y330" s="60"/>
    </row>
    <row r="331" spans="1:25">
      <c r="A331" s="60"/>
      <c r="B331" s="60"/>
      <c r="C331" s="60"/>
      <c r="D331" s="60"/>
      <c r="E331" s="60"/>
      <c r="F331" s="60"/>
      <c r="G331" s="60"/>
      <c r="H331" s="60"/>
      <c r="I331" s="60"/>
      <c r="J331" s="60"/>
      <c r="K331" s="60"/>
      <c r="L331" s="60"/>
      <c r="M331" s="60"/>
      <c r="N331" s="60"/>
      <c r="O331" s="60"/>
      <c r="P331" s="60"/>
      <c r="Q331" s="63">
        <v>44219</v>
      </c>
      <c r="R331" s="61">
        <v>7.8</v>
      </c>
      <c r="S331" s="17">
        <v>8.8000000000000007</v>
      </c>
      <c r="T331" s="61"/>
      <c r="U331" s="61"/>
      <c r="V331" s="61"/>
      <c r="W331" s="64"/>
      <c r="Y331" s="60"/>
    </row>
    <row r="332" spans="1:25">
      <c r="A332" s="60"/>
      <c r="B332" s="60"/>
      <c r="C332" s="60"/>
      <c r="D332" s="60"/>
      <c r="E332" s="60"/>
      <c r="F332" s="60"/>
      <c r="G332" s="60"/>
      <c r="H332" s="60"/>
      <c r="I332" s="60"/>
      <c r="J332" s="60"/>
      <c r="K332" s="60"/>
      <c r="L332" s="60"/>
      <c r="M332" s="60"/>
      <c r="N332" s="60"/>
      <c r="O332" s="60"/>
      <c r="P332" s="60"/>
      <c r="Q332" s="63">
        <v>44220</v>
      </c>
      <c r="R332" s="61">
        <v>7.7</v>
      </c>
      <c r="S332" s="17">
        <v>8.6999999999999993</v>
      </c>
      <c r="T332" s="61"/>
      <c r="U332" s="61"/>
      <c r="V332" s="61"/>
      <c r="W332" s="64"/>
      <c r="Y332" s="60"/>
    </row>
    <row r="333" spans="1:25">
      <c r="A333" s="60"/>
      <c r="B333" s="60"/>
      <c r="C333" s="60"/>
      <c r="D333" s="60"/>
      <c r="E333" s="60"/>
      <c r="F333" s="60"/>
      <c r="G333" s="60"/>
      <c r="H333" s="60"/>
      <c r="I333" s="60"/>
      <c r="J333" s="60"/>
      <c r="K333" s="60"/>
      <c r="L333" s="60"/>
      <c r="M333" s="60"/>
      <c r="N333" s="60"/>
      <c r="O333" s="60"/>
      <c r="P333" s="60"/>
      <c r="Q333" s="63">
        <v>44221</v>
      </c>
      <c r="R333" s="61">
        <v>7.7</v>
      </c>
      <c r="S333" s="17">
        <v>8.6</v>
      </c>
      <c r="T333" s="61"/>
      <c r="U333" s="61"/>
      <c r="V333" s="61"/>
      <c r="W333" s="64"/>
      <c r="Y333" s="60"/>
    </row>
    <row r="334" spans="1:25">
      <c r="A334" s="60"/>
      <c r="B334" s="60"/>
      <c r="C334" s="60"/>
      <c r="D334" s="60"/>
      <c r="E334" s="60"/>
      <c r="F334" s="60"/>
      <c r="G334" s="60"/>
      <c r="H334" s="60"/>
      <c r="I334" s="60"/>
      <c r="J334" s="60"/>
      <c r="K334" s="60"/>
      <c r="L334" s="60"/>
      <c r="M334" s="60"/>
      <c r="N334" s="60"/>
      <c r="O334" s="60"/>
      <c r="P334" s="60"/>
      <c r="Q334" s="63">
        <v>44222</v>
      </c>
      <c r="R334" s="61">
        <v>7.6</v>
      </c>
      <c r="S334" s="17">
        <v>8.4</v>
      </c>
      <c r="T334" s="61"/>
      <c r="U334" s="61"/>
      <c r="V334" s="61"/>
      <c r="W334" s="64"/>
      <c r="Y334" s="60"/>
    </row>
    <row r="335" spans="1:25">
      <c r="A335" s="60"/>
      <c r="B335" s="60"/>
      <c r="C335" s="60"/>
      <c r="D335" s="60"/>
      <c r="E335" s="60"/>
      <c r="F335" s="60"/>
      <c r="G335" s="60"/>
      <c r="H335" s="60"/>
      <c r="I335" s="60"/>
      <c r="J335" s="60"/>
      <c r="K335" s="60"/>
      <c r="L335" s="60"/>
      <c r="M335" s="60"/>
      <c r="N335" s="60"/>
      <c r="O335" s="60"/>
      <c r="P335" s="60"/>
      <c r="Q335" s="63">
        <v>44223</v>
      </c>
      <c r="R335" s="61">
        <v>7.6</v>
      </c>
      <c r="S335" s="17">
        <v>8.3000000000000007</v>
      </c>
      <c r="T335" s="61"/>
      <c r="U335" s="61"/>
      <c r="V335" s="61"/>
      <c r="W335" s="64"/>
      <c r="Y335" s="60"/>
    </row>
    <row r="336" spans="1:25">
      <c r="A336" s="60"/>
      <c r="B336" s="60"/>
      <c r="C336" s="60"/>
      <c r="D336" s="60"/>
      <c r="E336" s="60"/>
      <c r="F336" s="60"/>
      <c r="G336" s="60"/>
      <c r="H336" s="60"/>
      <c r="I336" s="60"/>
      <c r="J336" s="60"/>
      <c r="K336" s="60"/>
      <c r="L336" s="60"/>
      <c r="M336" s="60"/>
      <c r="N336" s="60"/>
      <c r="O336" s="60"/>
      <c r="P336" s="60"/>
      <c r="Q336" s="63">
        <v>44224</v>
      </c>
      <c r="R336" s="61">
        <v>7.5</v>
      </c>
      <c r="S336" s="17">
        <v>8.1</v>
      </c>
      <c r="T336" s="61"/>
      <c r="U336" s="61"/>
      <c r="V336" s="61"/>
      <c r="W336" s="64"/>
      <c r="Y336" s="60"/>
    </row>
    <row r="337" spans="1:25">
      <c r="A337" s="60"/>
      <c r="B337" s="60"/>
      <c r="C337" s="60"/>
      <c r="D337" s="60"/>
      <c r="E337" s="60"/>
      <c r="F337" s="60"/>
      <c r="G337" s="60"/>
      <c r="H337" s="60"/>
      <c r="I337" s="60"/>
      <c r="J337" s="60"/>
      <c r="K337" s="60"/>
      <c r="L337" s="60"/>
      <c r="M337" s="60"/>
      <c r="N337" s="60"/>
      <c r="O337" s="60"/>
      <c r="P337" s="60"/>
      <c r="Q337" s="63">
        <v>44225</v>
      </c>
      <c r="R337" s="61">
        <v>7.4</v>
      </c>
      <c r="S337" s="17">
        <v>8</v>
      </c>
      <c r="T337" s="61"/>
      <c r="U337" s="61"/>
      <c r="V337" s="61"/>
      <c r="W337" s="64"/>
      <c r="Y337" s="60"/>
    </row>
    <row r="338" spans="1:25">
      <c r="A338" s="60"/>
      <c r="B338" s="60"/>
      <c r="C338" s="60"/>
      <c r="D338" s="60"/>
      <c r="E338" s="60"/>
      <c r="F338" s="60"/>
      <c r="G338" s="60"/>
      <c r="H338" s="60"/>
      <c r="I338" s="60"/>
      <c r="J338" s="60"/>
      <c r="K338" s="60"/>
      <c r="L338" s="60"/>
      <c r="M338" s="60"/>
      <c r="N338" s="60"/>
      <c r="O338" s="60"/>
      <c r="P338" s="60"/>
      <c r="Q338" s="63">
        <v>44226</v>
      </c>
      <c r="R338" s="61">
        <v>7.4</v>
      </c>
      <c r="S338" s="17">
        <v>7.8</v>
      </c>
      <c r="T338" s="61"/>
      <c r="U338" s="61"/>
      <c r="V338" s="61"/>
      <c r="W338" s="64"/>
      <c r="Y338" s="60"/>
    </row>
    <row r="339" spans="1:25">
      <c r="A339" s="60"/>
      <c r="B339" s="60"/>
      <c r="C339" s="60"/>
      <c r="D339" s="60"/>
      <c r="E339" s="60"/>
      <c r="F339" s="60"/>
      <c r="G339" s="60"/>
      <c r="H339" s="60"/>
      <c r="I339" s="60"/>
      <c r="J339" s="60"/>
      <c r="K339" s="60"/>
      <c r="L339" s="60"/>
      <c r="M339" s="60"/>
      <c r="N339" s="60"/>
      <c r="O339" s="60"/>
      <c r="P339" s="60"/>
      <c r="Q339" s="63">
        <v>44227</v>
      </c>
      <c r="R339" s="61">
        <v>7.3</v>
      </c>
      <c r="S339" s="17">
        <v>7.7</v>
      </c>
      <c r="T339" s="61"/>
      <c r="U339" s="61"/>
      <c r="V339" s="61"/>
      <c r="W339" s="64"/>
      <c r="Y339" s="60"/>
    </row>
    <row r="340" spans="1:25">
      <c r="A340" s="60"/>
      <c r="B340" s="60"/>
      <c r="C340" s="60"/>
      <c r="D340" s="60"/>
      <c r="E340" s="60"/>
      <c r="F340" s="60"/>
      <c r="G340" s="60"/>
      <c r="H340" s="60"/>
      <c r="I340" s="60"/>
      <c r="J340" s="60"/>
      <c r="K340" s="60"/>
      <c r="L340" s="60"/>
      <c r="M340" s="60"/>
      <c r="N340" s="60"/>
      <c r="O340" s="60"/>
      <c r="P340" s="60"/>
      <c r="Q340" s="63">
        <v>44228</v>
      </c>
      <c r="R340" s="61">
        <v>7.3</v>
      </c>
      <c r="S340" s="17">
        <v>7.6</v>
      </c>
      <c r="T340" s="61"/>
      <c r="U340" s="61"/>
      <c r="V340" s="61"/>
      <c r="W340" s="64"/>
      <c r="Y340" s="60"/>
    </row>
    <row r="341" spans="1:25">
      <c r="A341" s="60"/>
      <c r="B341" s="60"/>
      <c r="C341" s="60"/>
      <c r="D341" s="60"/>
      <c r="E341" s="60"/>
      <c r="F341" s="60"/>
      <c r="G341" s="60"/>
      <c r="H341" s="60"/>
      <c r="I341" s="60"/>
      <c r="J341" s="60"/>
      <c r="K341" s="60"/>
      <c r="L341" s="60"/>
      <c r="M341" s="60"/>
      <c r="N341" s="60"/>
      <c r="O341" s="60"/>
      <c r="P341" s="60"/>
      <c r="Q341" s="63">
        <v>44229</v>
      </c>
      <c r="R341" s="61">
        <v>7.2</v>
      </c>
      <c r="S341" s="17">
        <v>7.5</v>
      </c>
      <c r="T341" s="61"/>
      <c r="U341" s="61"/>
      <c r="V341" s="61"/>
      <c r="W341" s="64"/>
      <c r="Y341" s="60"/>
    </row>
    <row r="342" spans="1:25">
      <c r="A342" s="60"/>
      <c r="B342" s="60"/>
      <c r="C342" s="60"/>
      <c r="D342" s="60"/>
      <c r="E342" s="60"/>
      <c r="F342" s="60"/>
      <c r="G342" s="60"/>
      <c r="H342" s="60"/>
      <c r="I342" s="60"/>
      <c r="J342" s="60"/>
      <c r="K342" s="60"/>
      <c r="L342" s="60"/>
      <c r="M342" s="60"/>
      <c r="N342" s="60"/>
      <c r="O342" s="60"/>
      <c r="P342" s="60"/>
      <c r="Q342" s="63">
        <v>44230</v>
      </c>
      <c r="R342" s="61">
        <v>7.2</v>
      </c>
      <c r="S342" s="17">
        <v>7.3</v>
      </c>
      <c r="T342" s="61"/>
      <c r="U342" s="61"/>
      <c r="V342" s="61"/>
      <c r="W342" s="64"/>
      <c r="Y342" s="60"/>
    </row>
    <row r="343" spans="1:25">
      <c r="A343" s="60"/>
      <c r="B343" s="60"/>
      <c r="C343" s="60"/>
      <c r="D343" s="60"/>
      <c r="E343" s="60"/>
      <c r="F343" s="60"/>
      <c r="G343" s="60"/>
      <c r="H343" s="60"/>
      <c r="I343" s="60"/>
      <c r="J343" s="60"/>
      <c r="K343" s="60"/>
      <c r="L343" s="60"/>
      <c r="M343" s="60"/>
      <c r="N343" s="60"/>
      <c r="O343" s="60"/>
      <c r="P343" s="60"/>
      <c r="Q343" s="63">
        <v>44231</v>
      </c>
      <c r="R343" s="61">
        <v>7.1</v>
      </c>
      <c r="S343" s="17">
        <v>7.2</v>
      </c>
      <c r="T343" s="61"/>
      <c r="U343" s="61"/>
      <c r="V343" s="61"/>
      <c r="W343" s="64"/>
      <c r="Y343" s="60"/>
    </row>
    <row r="344" spans="1:25">
      <c r="A344" s="60"/>
      <c r="B344" s="60"/>
      <c r="C344" s="60"/>
      <c r="D344" s="60"/>
      <c r="E344" s="60"/>
      <c r="F344" s="60"/>
      <c r="G344" s="60"/>
      <c r="H344" s="60"/>
      <c r="I344" s="60"/>
      <c r="J344" s="60"/>
      <c r="K344" s="60"/>
      <c r="L344" s="60"/>
      <c r="M344" s="60"/>
      <c r="N344" s="60"/>
      <c r="O344" s="60"/>
      <c r="P344" s="60"/>
      <c r="Q344" s="63">
        <v>44232</v>
      </c>
      <c r="R344" s="61">
        <v>7.1</v>
      </c>
      <c r="S344" s="17">
        <v>7</v>
      </c>
      <c r="T344" s="61"/>
      <c r="U344" s="61"/>
      <c r="V344" s="61"/>
      <c r="W344" s="64"/>
      <c r="Y344" s="60"/>
    </row>
    <row r="345" spans="1:25">
      <c r="A345" s="60"/>
      <c r="B345" s="60"/>
      <c r="C345" s="60"/>
      <c r="D345" s="60"/>
      <c r="E345" s="60"/>
      <c r="F345" s="60"/>
      <c r="G345" s="60"/>
      <c r="H345" s="60"/>
      <c r="I345" s="60"/>
      <c r="J345" s="60"/>
      <c r="K345" s="60"/>
      <c r="L345" s="60"/>
      <c r="M345" s="60"/>
      <c r="N345" s="60"/>
      <c r="O345" s="60"/>
      <c r="P345" s="60"/>
      <c r="Q345" s="63">
        <v>44233</v>
      </c>
      <c r="R345" s="61">
        <v>7</v>
      </c>
      <c r="S345" s="17">
        <v>6.9</v>
      </c>
      <c r="T345" s="61"/>
      <c r="U345" s="61"/>
      <c r="V345" s="61"/>
      <c r="W345" s="64"/>
      <c r="Y345" s="60"/>
    </row>
    <row r="346" spans="1:25">
      <c r="A346" s="60"/>
      <c r="B346" s="60"/>
      <c r="C346" s="60"/>
      <c r="D346" s="60"/>
      <c r="E346" s="60"/>
      <c r="F346" s="60"/>
      <c r="G346" s="60"/>
      <c r="H346" s="60"/>
      <c r="I346" s="60"/>
      <c r="J346" s="60"/>
      <c r="K346" s="60"/>
      <c r="L346" s="60"/>
      <c r="M346" s="60"/>
      <c r="N346" s="60"/>
      <c r="O346" s="60"/>
      <c r="P346" s="60"/>
      <c r="Q346" s="63">
        <v>44234</v>
      </c>
      <c r="R346" s="61">
        <v>7</v>
      </c>
      <c r="S346" s="17">
        <v>6.8</v>
      </c>
      <c r="T346" s="61"/>
      <c r="U346" s="61"/>
      <c r="V346" s="61"/>
      <c r="W346" s="64"/>
      <c r="Y346" s="60"/>
    </row>
    <row r="347" spans="1:25">
      <c r="A347" s="60"/>
      <c r="B347" s="60"/>
      <c r="C347" s="60"/>
      <c r="D347" s="60"/>
      <c r="E347" s="60"/>
      <c r="F347" s="60"/>
      <c r="G347" s="60"/>
      <c r="H347" s="60"/>
      <c r="I347" s="60"/>
      <c r="J347" s="60"/>
      <c r="K347" s="60"/>
      <c r="L347" s="60"/>
      <c r="M347" s="60"/>
      <c r="N347" s="60"/>
      <c r="O347" s="60"/>
      <c r="P347" s="60"/>
      <c r="Q347" s="63">
        <v>44235</v>
      </c>
      <c r="R347" s="61">
        <v>6.9</v>
      </c>
      <c r="S347" s="17">
        <v>6.7</v>
      </c>
      <c r="T347" s="61"/>
      <c r="U347" s="61"/>
      <c r="V347" s="61"/>
      <c r="W347" s="64"/>
      <c r="Y347" s="60"/>
    </row>
    <row r="348" spans="1:25">
      <c r="A348" s="60"/>
      <c r="B348" s="60"/>
      <c r="C348" s="60"/>
      <c r="D348" s="60"/>
      <c r="E348" s="60"/>
      <c r="F348" s="60"/>
      <c r="G348" s="60"/>
      <c r="H348" s="60"/>
      <c r="I348" s="60"/>
      <c r="J348" s="60"/>
      <c r="K348" s="60"/>
      <c r="L348" s="60"/>
      <c r="M348" s="60"/>
      <c r="N348" s="60"/>
      <c r="O348" s="60"/>
      <c r="P348" s="60"/>
      <c r="Q348" s="63">
        <v>44236</v>
      </c>
      <c r="R348" s="61">
        <v>6.9</v>
      </c>
      <c r="S348" s="17">
        <v>6.5</v>
      </c>
      <c r="T348" s="61"/>
      <c r="U348" s="61"/>
      <c r="V348" s="61"/>
      <c r="W348" s="64"/>
      <c r="Y348" s="60"/>
    </row>
    <row r="349" spans="1:25">
      <c r="A349" s="60"/>
      <c r="B349" s="60"/>
      <c r="C349" s="60"/>
      <c r="D349" s="60"/>
      <c r="E349" s="60"/>
      <c r="F349" s="60"/>
      <c r="G349" s="60"/>
      <c r="H349" s="60"/>
      <c r="I349" s="60"/>
      <c r="J349" s="60"/>
      <c r="K349" s="60"/>
      <c r="L349" s="60"/>
      <c r="M349" s="60"/>
      <c r="N349" s="60"/>
      <c r="O349" s="60"/>
      <c r="P349" s="60"/>
      <c r="Q349" s="63">
        <v>44237</v>
      </c>
      <c r="R349" s="61">
        <v>6.8</v>
      </c>
      <c r="S349" s="17">
        <v>6.3</v>
      </c>
      <c r="T349" s="61"/>
      <c r="U349" s="61"/>
      <c r="V349" s="61"/>
      <c r="W349" s="64"/>
      <c r="Y349" s="60"/>
    </row>
    <row r="350" spans="1:25">
      <c r="A350" s="60"/>
      <c r="B350" s="60"/>
      <c r="C350" s="60"/>
      <c r="D350" s="60"/>
      <c r="E350" s="60"/>
      <c r="F350" s="60"/>
      <c r="G350" s="60"/>
      <c r="H350" s="60"/>
      <c r="I350" s="60"/>
      <c r="J350" s="60"/>
      <c r="K350" s="60"/>
      <c r="L350" s="60"/>
      <c r="M350" s="60"/>
      <c r="N350" s="60"/>
      <c r="O350" s="60"/>
      <c r="P350" s="60"/>
      <c r="Q350" s="63">
        <v>44238</v>
      </c>
      <c r="R350" s="61">
        <v>6.8</v>
      </c>
      <c r="S350" s="17">
        <v>6.2</v>
      </c>
      <c r="T350" s="61"/>
      <c r="U350" s="61"/>
      <c r="V350" s="61"/>
      <c r="W350" s="64"/>
      <c r="Y350" s="60"/>
    </row>
    <row r="351" spans="1:25">
      <c r="A351" s="60"/>
      <c r="B351" s="60"/>
      <c r="C351" s="60"/>
      <c r="D351" s="60"/>
      <c r="E351" s="60"/>
      <c r="F351" s="60"/>
      <c r="G351" s="60"/>
      <c r="H351" s="60"/>
      <c r="I351" s="60"/>
      <c r="J351" s="60"/>
      <c r="K351" s="60"/>
      <c r="L351" s="60"/>
      <c r="M351" s="60"/>
      <c r="N351" s="60"/>
      <c r="O351" s="60"/>
      <c r="P351" s="60"/>
      <c r="Q351" s="63">
        <v>44239</v>
      </c>
      <c r="R351" s="61">
        <v>6.8</v>
      </c>
      <c r="S351" s="17">
        <v>6</v>
      </c>
      <c r="T351" s="61"/>
      <c r="U351" s="61"/>
      <c r="V351" s="61"/>
      <c r="W351" s="64"/>
      <c r="Y351" s="60"/>
    </row>
    <row r="352" spans="1:25">
      <c r="A352" s="60"/>
      <c r="B352" s="60"/>
      <c r="C352" s="60"/>
      <c r="D352" s="60"/>
      <c r="E352" s="60"/>
      <c r="F352" s="60"/>
      <c r="G352" s="60"/>
      <c r="H352" s="60"/>
      <c r="I352" s="60"/>
      <c r="J352" s="60"/>
      <c r="K352" s="60"/>
      <c r="L352" s="60"/>
      <c r="M352" s="60"/>
      <c r="N352" s="60"/>
      <c r="O352" s="60"/>
      <c r="P352" s="60"/>
      <c r="Q352" s="63">
        <v>44240</v>
      </c>
      <c r="R352" s="61">
        <v>6.7</v>
      </c>
      <c r="S352" s="17">
        <v>5.9</v>
      </c>
      <c r="T352" s="61"/>
      <c r="U352" s="61"/>
      <c r="V352" s="61"/>
      <c r="W352" s="64"/>
      <c r="Y352" s="60"/>
    </row>
    <row r="353" spans="1:25">
      <c r="A353" s="60"/>
      <c r="B353" s="60"/>
      <c r="C353" s="60"/>
      <c r="D353" s="60"/>
      <c r="E353" s="60"/>
      <c r="F353" s="60"/>
      <c r="G353" s="60"/>
      <c r="H353" s="60"/>
      <c r="I353" s="60"/>
      <c r="J353" s="60"/>
      <c r="K353" s="60"/>
      <c r="L353" s="60"/>
      <c r="M353" s="60"/>
      <c r="N353" s="60"/>
      <c r="O353" s="60"/>
      <c r="P353" s="60"/>
      <c r="Q353" s="63">
        <v>44241</v>
      </c>
      <c r="R353" s="61">
        <v>6.7</v>
      </c>
      <c r="S353" s="17">
        <v>5.8</v>
      </c>
      <c r="T353" s="61"/>
      <c r="U353" s="61"/>
      <c r="V353" s="61"/>
      <c r="W353" s="64"/>
      <c r="Y353" s="60"/>
    </row>
    <row r="354" spans="1:25">
      <c r="A354" s="60"/>
      <c r="B354" s="60"/>
      <c r="C354" s="60"/>
      <c r="D354" s="60"/>
      <c r="E354" s="60"/>
      <c r="F354" s="60"/>
      <c r="G354" s="60"/>
      <c r="H354" s="60"/>
      <c r="I354" s="60"/>
      <c r="J354" s="60"/>
      <c r="K354" s="60"/>
      <c r="L354" s="60"/>
      <c r="M354" s="60"/>
      <c r="N354" s="60"/>
      <c r="O354" s="60"/>
      <c r="P354" s="60"/>
      <c r="Q354" s="63">
        <v>44242</v>
      </c>
      <c r="R354" s="61">
        <v>6.7</v>
      </c>
      <c r="S354" s="17">
        <v>5.6</v>
      </c>
      <c r="T354" s="61"/>
      <c r="U354" s="61"/>
      <c r="V354" s="61"/>
      <c r="W354" s="64"/>
      <c r="Y354" s="60"/>
    </row>
    <row r="355" spans="1:25">
      <c r="A355" s="60"/>
      <c r="B355" s="60"/>
      <c r="C355" s="60"/>
      <c r="D355" s="60"/>
      <c r="E355" s="60"/>
      <c r="F355" s="60"/>
      <c r="G355" s="60"/>
      <c r="H355" s="60"/>
      <c r="I355" s="60"/>
      <c r="J355" s="60"/>
      <c r="K355" s="60"/>
      <c r="L355" s="60"/>
      <c r="M355" s="60"/>
      <c r="N355" s="60"/>
      <c r="O355" s="60"/>
      <c r="P355" s="60"/>
      <c r="Q355" s="63">
        <v>44243</v>
      </c>
      <c r="R355" s="61">
        <v>6.7</v>
      </c>
      <c r="S355" s="17">
        <v>5.5</v>
      </c>
      <c r="T355" s="61"/>
      <c r="U355" s="61"/>
      <c r="V355" s="61"/>
      <c r="W355" s="64"/>
      <c r="Y355" s="60"/>
    </row>
    <row r="356" spans="1:25">
      <c r="A356" s="60"/>
      <c r="B356" s="60"/>
      <c r="C356" s="60"/>
      <c r="D356" s="60"/>
      <c r="E356" s="60"/>
      <c r="F356" s="60"/>
      <c r="G356" s="60"/>
      <c r="H356" s="60"/>
      <c r="I356" s="60"/>
      <c r="J356" s="60"/>
      <c r="K356" s="60"/>
      <c r="L356" s="60"/>
      <c r="M356" s="60"/>
      <c r="N356" s="60"/>
      <c r="O356" s="60"/>
      <c r="P356" s="60"/>
      <c r="Q356" s="63">
        <v>44244</v>
      </c>
      <c r="R356" s="61">
        <v>6.6</v>
      </c>
      <c r="S356" s="17">
        <v>5.4</v>
      </c>
      <c r="T356" s="61"/>
      <c r="U356" s="61"/>
      <c r="V356" s="61"/>
      <c r="W356" s="64"/>
      <c r="Y356" s="60"/>
    </row>
    <row r="357" spans="1:25">
      <c r="A357" s="60"/>
      <c r="B357" s="60"/>
      <c r="C357" s="60"/>
      <c r="D357" s="60"/>
      <c r="E357" s="60"/>
      <c r="F357" s="60"/>
      <c r="G357" s="60"/>
      <c r="H357" s="60"/>
      <c r="I357" s="60"/>
      <c r="J357" s="60"/>
      <c r="K357" s="60"/>
      <c r="L357" s="60"/>
      <c r="M357" s="60"/>
      <c r="N357" s="60"/>
      <c r="O357" s="60"/>
      <c r="P357" s="60"/>
      <c r="Q357" s="63">
        <v>44245</v>
      </c>
      <c r="R357" s="61">
        <v>6.6</v>
      </c>
      <c r="S357" s="17">
        <v>5.4</v>
      </c>
      <c r="T357" s="61"/>
      <c r="U357" s="61"/>
      <c r="V357" s="61"/>
      <c r="W357" s="64"/>
      <c r="Y357" s="60"/>
    </row>
    <row r="358" spans="1:25">
      <c r="A358" s="60"/>
      <c r="B358" s="60"/>
      <c r="C358" s="60"/>
      <c r="D358" s="60"/>
      <c r="E358" s="60"/>
      <c r="F358" s="60"/>
      <c r="G358" s="60"/>
      <c r="H358" s="60"/>
      <c r="I358" s="60"/>
      <c r="J358" s="60"/>
      <c r="K358" s="60"/>
      <c r="L358" s="60"/>
      <c r="M358" s="60"/>
      <c r="N358" s="60"/>
      <c r="O358" s="60"/>
      <c r="P358" s="60"/>
      <c r="Q358" s="63">
        <v>44246</v>
      </c>
      <c r="R358" s="61">
        <v>6.6</v>
      </c>
      <c r="S358" s="17">
        <v>5.2</v>
      </c>
      <c r="T358" s="61"/>
      <c r="U358" s="61"/>
      <c r="V358" s="61"/>
      <c r="W358" s="64"/>
      <c r="Y358" s="60"/>
    </row>
    <row r="359" spans="1:25">
      <c r="A359" s="60"/>
      <c r="B359" s="60"/>
      <c r="C359" s="60"/>
      <c r="D359" s="60"/>
      <c r="E359" s="60"/>
      <c r="F359" s="60"/>
      <c r="G359" s="60"/>
      <c r="H359" s="60"/>
      <c r="I359" s="60"/>
      <c r="J359" s="60"/>
      <c r="K359" s="60"/>
      <c r="L359" s="60"/>
      <c r="M359" s="60"/>
      <c r="N359" s="60"/>
      <c r="O359" s="60"/>
      <c r="P359" s="60"/>
      <c r="Q359" s="63">
        <v>44247</v>
      </c>
      <c r="R359" s="61">
        <v>6.6</v>
      </c>
      <c r="S359" s="17">
        <v>5.2</v>
      </c>
      <c r="T359" s="61"/>
      <c r="U359" s="61"/>
      <c r="V359" s="61"/>
      <c r="W359" s="64"/>
      <c r="Y359" s="60"/>
    </row>
    <row r="360" spans="1:25">
      <c r="A360" s="60"/>
      <c r="B360" s="60"/>
      <c r="C360" s="60"/>
      <c r="D360" s="60"/>
      <c r="E360" s="60"/>
      <c r="F360" s="60"/>
      <c r="G360" s="60"/>
      <c r="H360" s="60"/>
      <c r="I360" s="60"/>
      <c r="J360" s="60"/>
      <c r="K360" s="60"/>
      <c r="L360" s="60"/>
      <c r="M360" s="60"/>
      <c r="N360" s="60"/>
      <c r="O360" s="60"/>
      <c r="P360" s="60"/>
      <c r="Q360" s="63">
        <v>44248</v>
      </c>
      <c r="R360" s="61">
        <v>6.6</v>
      </c>
      <c r="S360" s="17">
        <v>5.0999999999999996</v>
      </c>
      <c r="T360" s="61"/>
      <c r="U360" s="61"/>
      <c r="V360" s="61"/>
      <c r="W360" s="64"/>
      <c r="Y360" s="60"/>
    </row>
    <row r="361" spans="1:25">
      <c r="A361" s="60"/>
      <c r="B361" s="60"/>
      <c r="C361" s="60"/>
      <c r="D361" s="60"/>
      <c r="E361" s="60"/>
      <c r="F361" s="60"/>
      <c r="G361" s="60"/>
      <c r="H361" s="60"/>
      <c r="I361" s="60"/>
      <c r="J361" s="60"/>
      <c r="K361" s="60"/>
      <c r="L361" s="60"/>
      <c r="M361" s="60"/>
      <c r="N361" s="60"/>
      <c r="O361" s="60"/>
      <c r="P361" s="60"/>
      <c r="Q361" s="63">
        <v>44249</v>
      </c>
      <c r="R361" s="61">
        <v>6.6</v>
      </c>
      <c r="S361" s="17">
        <v>5.0999999999999996</v>
      </c>
      <c r="T361" s="61"/>
      <c r="U361" s="61"/>
      <c r="V361" s="61"/>
      <c r="W361" s="64"/>
      <c r="Y361" s="60"/>
    </row>
    <row r="362" spans="1:25">
      <c r="A362" s="60"/>
      <c r="B362" s="60"/>
      <c r="C362" s="60"/>
      <c r="D362" s="60"/>
      <c r="E362" s="60"/>
      <c r="F362" s="60"/>
      <c r="G362" s="60"/>
      <c r="H362" s="60"/>
      <c r="I362" s="60"/>
      <c r="J362" s="60"/>
      <c r="K362" s="60"/>
      <c r="L362" s="60"/>
      <c r="M362" s="60"/>
      <c r="N362" s="60"/>
      <c r="O362" s="60"/>
      <c r="P362" s="60"/>
      <c r="Q362" s="63">
        <v>44250</v>
      </c>
      <c r="R362" s="61">
        <v>6.6</v>
      </c>
      <c r="S362" s="17">
        <v>5.0999999999999996</v>
      </c>
      <c r="T362" s="61"/>
      <c r="U362" s="61"/>
      <c r="V362" s="61"/>
      <c r="W362" s="64"/>
      <c r="Y362" s="60"/>
    </row>
    <row r="363" spans="1:25">
      <c r="A363" s="60"/>
      <c r="B363" s="60"/>
      <c r="C363" s="60"/>
      <c r="D363" s="60"/>
      <c r="E363" s="60"/>
      <c r="F363" s="60"/>
      <c r="G363" s="60"/>
      <c r="H363" s="60"/>
      <c r="I363" s="60"/>
      <c r="J363" s="60"/>
      <c r="K363" s="60"/>
      <c r="L363" s="60"/>
      <c r="M363" s="60"/>
      <c r="N363" s="60"/>
      <c r="O363" s="60"/>
      <c r="P363" s="60"/>
      <c r="Q363" s="63">
        <v>44251</v>
      </c>
      <c r="R363" s="61">
        <v>6.5</v>
      </c>
      <c r="S363" s="17">
        <v>5.0999999999999996</v>
      </c>
      <c r="T363" s="61"/>
      <c r="U363" s="61"/>
      <c r="V363" s="61"/>
      <c r="W363" s="64"/>
      <c r="Y363" s="60"/>
    </row>
    <row r="364" spans="1:25">
      <c r="A364" s="60"/>
      <c r="B364" s="60"/>
      <c r="C364" s="60"/>
      <c r="D364" s="60"/>
      <c r="E364" s="60"/>
      <c r="F364" s="60"/>
      <c r="G364" s="60"/>
      <c r="H364" s="60"/>
      <c r="I364" s="60"/>
      <c r="J364" s="60"/>
      <c r="K364" s="60"/>
      <c r="L364" s="60"/>
      <c r="M364" s="60"/>
      <c r="N364" s="60"/>
      <c r="O364" s="60"/>
      <c r="P364" s="60"/>
      <c r="Q364" s="63">
        <v>44252</v>
      </c>
      <c r="R364" s="61">
        <v>6.5</v>
      </c>
      <c r="S364" s="17">
        <v>5.0999999999999996</v>
      </c>
      <c r="T364" s="61"/>
      <c r="U364" s="61"/>
      <c r="V364" s="61"/>
      <c r="W364" s="64"/>
      <c r="Y364" s="60"/>
    </row>
    <row r="365" spans="1:25">
      <c r="A365" s="60"/>
      <c r="B365" s="60"/>
      <c r="C365" s="60"/>
      <c r="D365" s="60"/>
      <c r="E365" s="60"/>
      <c r="F365" s="60"/>
      <c r="G365" s="60"/>
      <c r="H365" s="60"/>
      <c r="I365" s="60"/>
      <c r="J365" s="60"/>
      <c r="K365" s="60"/>
      <c r="L365" s="60"/>
      <c r="M365" s="60"/>
      <c r="N365" s="60"/>
      <c r="O365" s="60"/>
      <c r="P365" s="60"/>
      <c r="Q365" s="63">
        <v>44253</v>
      </c>
      <c r="R365" s="61">
        <v>6.5</v>
      </c>
      <c r="S365" s="17">
        <v>5.0999999999999996</v>
      </c>
      <c r="T365" s="61"/>
      <c r="U365" s="61"/>
      <c r="V365" s="61"/>
      <c r="W365" s="64"/>
      <c r="Y365" s="60"/>
    </row>
    <row r="366" spans="1:25">
      <c r="A366" s="60"/>
      <c r="B366" s="60"/>
      <c r="C366" s="60"/>
      <c r="D366" s="60"/>
      <c r="E366" s="60"/>
      <c r="F366" s="60"/>
      <c r="G366" s="60"/>
      <c r="H366" s="60"/>
      <c r="I366" s="60"/>
      <c r="J366" s="60"/>
      <c r="K366" s="60"/>
      <c r="L366" s="60"/>
      <c r="M366" s="60"/>
      <c r="N366" s="60"/>
      <c r="O366" s="60"/>
      <c r="P366" s="60"/>
      <c r="Q366" s="63">
        <v>44254</v>
      </c>
      <c r="R366" s="61">
        <v>6.5</v>
      </c>
      <c r="S366" s="17">
        <v>5.0999999999999996</v>
      </c>
      <c r="T366" s="61"/>
      <c r="U366" s="61"/>
      <c r="V366" s="61"/>
      <c r="W366" s="64"/>
      <c r="Y366" s="60"/>
    </row>
    <row r="367" spans="1:25">
      <c r="A367" s="60"/>
      <c r="B367" s="60"/>
      <c r="C367" s="60"/>
      <c r="D367" s="60"/>
      <c r="E367" s="60"/>
      <c r="F367" s="60"/>
      <c r="G367" s="60"/>
      <c r="H367" s="60"/>
      <c r="I367" s="60"/>
      <c r="J367" s="60"/>
      <c r="K367" s="60"/>
      <c r="L367" s="60"/>
      <c r="M367" s="60"/>
      <c r="N367" s="60"/>
      <c r="O367" s="60"/>
      <c r="P367" s="60"/>
      <c r="Q367" s="63">
        <v>44255</v>
      </c>
      <c r="R367" s="61">
        <v>6.5</v>
      </c>
      <c r="S367" s="17">
        <v>5.0999999999999996</v>
      </c>
      <c r="T367" s="61"/>
      <c r="U367" s="61"/>
      <c r="V367" s="61"/>
      <c r="W367" s="64"/>
      <c r="Y367" s="60"/>
    </row>
    <row r="368" spans="1:25">
      <c r="A368" s="60"/>
      <c r="B368" s="60"/>
      <c r="C368" s="60"/>
      <c r="D368" s="60"/>
      <c r="E368" s="60"/>
      <c r="F368" s="60"/>
      <c r="G368" s="60"/>
      <c r="H368" s="60"/>
      <c r="I368" s="60"/>
      <c r="J368" s="60"/>
      <c r="K368" s="60"/>
      <c r="L368" s="60"/>
      <c r="M368" s="60"/>
      <c r="N368" s="60"/>
      <c r="O368" s="60"/>
      <c r="P368" s="60"/>
      <c r="Q368" s="63">
        <v>44256</v>
      </c>
      <c r="R368" s="61">
        <v>6.5</v>
      </c>
      <c r="S368" s="17">
        <v>5.2</v>
      </c>
      <c r="T368" s="61"/>
      <c r="U368" s="61"/>
      <c r="V368" s="61"/>
      <c r="W368" s="64"/>
      <c r="Y368" s="60"/>
    </row>
    <row r="369" spans="1:25">
      <c r="A369" s="60"/>
      <c r="B369" s="60"/>
      <c r="C369" s="60"/>
      <c r="D369" s="60"/>
      <c r="E369" s="60"/>
      <c r="F369" s="60"/>
      <c r="G369" s="60"/>
      <c r="H369" s="60"/>
      <c r="I369" s="60"/>
      <c r="J369" s="60"/>
      <c r="K369" s="60"/>
      <c r="L369" s="60"/>
      <c r="M369" s="60"/>
      <c r="N369" s="60"/>
      <c r="O369" s="60"/>
      <c r="P369" s="60"/>
      <c r="Q369" s="63">
        <v>44257</v>
      </c>
      <c r="R369" s="61">
        <v>6.5</v>
      </c>
      <c r="S369" s="17">
        <v>5.0999999999999996</v>
      </c>
      <c r="T369" s="61"/>
      <c r="U369" s="61"/>
      <c r="V369" s="61"/>
      <c r="W369" s="64"/>
      <c r="Y369" s="60"/>
    </row>
    <row r="370" spans="1:25">
      <c r="A370" s="60"/>
      <c r="B370" s="60"/>
      <c r="C370" s="60"/>
      <c r="D370" s="60"/>
      <c r="E370" s="60"/>
      <c r="F370" s="60"/>
      <c r="G370" s="60"/>
      <c r="H370" s="60"/>
      <c r="I370" s="60"/>
      <c r="J370" s="60"/>
      <c r="K370" s="60"/>
      <c r="L370" s="60"/>
      <c r="M370" s="60"/>
      <c r="N370" s="60"/>
      <c r="O370" s="60"/>
      <c r="P370" s="60"/>
      <c r="Q370" s="63">
        <v>44258</v>
      </c>
      <c r="R370" s="61">
        <v>6.5</v>
      </c>
      <c r="S370" s="17">
        <v>5.2</v>
      </c>
      <c r="T370" s="61"/>
      <c r="U370" s="61"/>
      <c r="V370" s="61"/>
      <c r="W370" s="64"/>
      <c r="Y370" s="60"/>
    </row>
    <row r="371" spans="1:25">
      <c r="A371" s="60"/>
      <c r="B371" s="60"/>
      <c r="C371" s="60"/>
      <c r="D371" s="60"/>
      <c r="E371" s="60"/>
      <c r="F371" s="60"/>
      <c r="G371" s="60"/>
      <c r="H371" s="60"/>
      <c r="I371" s="60"/>
      <c r="J371" s="60"/>
      <c r="K371" s="60"/>
      <c r="L371" s="60"/>
      <c r="M371" s="60"/>
      <c r="N371" s="60"/>
      <c r="O371" s="60"/>
      <c r="P371" s="60"/>
      <c r="Q371" s="63">
        <v>44259</v>
      </c>
      <c r="R371" s="61">
        <v>6.6</v>
      </c>
      <c r="S371" s="17">
        <v>5.2</v>
      </c>
      <c r="T371" s="61"/>
      <c r="U371" s="61"/>
      <c r="V371" s="61"/>
      <c r="W371" s="64"/>
      <c r="Y371" s="60"/>
    </row>
    <row r="372" spans="1:25">
      <c r="A372" s="60"/>
      <c r="B372" s="60"/>
      <c r="C372" s="60"/>
      <c r="D372" s="60"/>
      <c r="E372" s="60"/>
      <c r="F372" s="60"/>
      <c r="G372" s="60"/>
      <c r="H372" s="60"/>
      <c r="I372" s="60"/>
      <c r="J372" s="60"/>
      <c r="K372" s="60"/>
      <c r="L372" s="60"/>
      <c r="M372" s="60"/>
      <c r="N372" s="60"/>
      <c r="O372" s="60"/>
      <c r="P372" s="60"/>
      <c r="Q372" s="63">
        <v>44260</v>
      </c>
      <c r="R372" s="61">
        <v>6.6</v>
      </c>
      <c r="S372" s="17">
        <v>5.3</v>
      </c>
      <c r="T372" s="61"/>
      <c r="U372" s="61"/>
      <c r="V372" s="61"/>
      <c r="W372" s="64"/>
      <c r="Y372" s="60"/>
    </row>
    <row r="373" spans="1:25">
      <c r="A373" s="60"/>
      <c r="B373" s="60"/>
      <c r="C373" s="60"/>
      <c r="D373" s="60"/>
      <c r="E373" s="60"/>
      <c r="F373" s="60"/>
      <c r="G373" s="60"/>
      <c r="H373" s="60"/>
      <c r="I373" s="60"/>
      <c r="J373" s="60"/>
      <c r="K373" s="60"/>
      <c r="L373" s="60"/>
      <c r="M373" s="60"/>
      <c r="N373" s="60"/>
      <c r="O373" s="60"/>
      <c r="P373" s="60"/>
      <c r="Q373" s="63">
        <v>44261</v>
      </c>
      <c r="R373" s="61">
        <v>6.6</v>
      </c>
      <c r="S373" s="17">
        <v>5.3</v>
      </c>
      <c r="T373" s="61"/>
      <c r="U373" s="61"/>
      <c r="V373" s="61"/>
      <c r="W373" s="64"/>
      <c r="Y373" s="60"/>
    </row>
    <row r="374" spans="1:25">
      <c r="A374" s="60"/>
      <c r="B374" s="60"/>
      <c r="C374" s="60"/>
      <c r="D374" s="60"/>
      <c r="E374" s="60"/>
      <c r="F374" s="60"/>
      <c r="G374" s="60"/>
      <c r="H374" s="60"/>
      <c r="I374" s="60"/>
      <c r="J374" s="60"/>
      <c r="K374" s="60"/>
      <c r="L374" s="60"/>
      <c r="M374" s="60"/>
      <c r="N374" s="60"/>
      <c r="O374" s="60"/>
      <c r="P374" s="60"/>
      <c r="Q374" s="63">
        <v>44262</v>
      </c>
      <c r="R374" s="61">
        <v>6.6</v>
      </c>
      <c r="S374" s="17">
        <v>5.3</v>
      </c>
      <c r="T374" s="61"/>
      <c r="U374" s="61"/>
      <c r="V374" s="61"/>
      <c r="W374" s="64"/>
      <c r="Y374" s="60"/>
    </row>
    <row r="375" spans="1:25">
      <c r="A375" s="60"/>
      <c r="B375" s="60"/>
      <c r="C375" s="60"/>
      <c r="D375" s="60"/>
      <c r="E375" s="60"/>
      <c r="F375" s="60"/>
      <c r="G375" s="60"/>
      <c r="H375" s="60"/>
      <c r="I375" s="60"/>
      <c r="J375" s="60"/>
      <c r="K375" s="60"/>
      <c r="L375" s="60"/>
      <c r="M375" s="60"/>
      <c r="N375" s="60"/>
      <c r="O375" s="60"/>
      <c r="P375" s="60"/>
      <c r="Q375" s="63">
        <v>44263</v>
      </c>
      <c r="R375" s="61">
        <v>6.6</v>
      </c>
      <c r="S375" s="17">
        <v>5.3</v>
      </c>
      <c r="T375" s="61"/>
      <c r="U375" s="61"/>
      <c r="V375" s="61"/>
      <c r="W375" s="64"/>
      <c r="Y375" s="60"/>
    </row>
    <row r="376" spans="1:25">
      <c r="A376" s="60"/>
      <c r="B376" s="60"/>
      <c r="C376" s="60"/>
      <c r="D376" s="60"/>
      <c r="E376" s="60"/>
      <c r="F376" s="60"/>
      <c r="G376" s="60"/>
      <c r="H376" s="60"/>
      <c r="I376" s="60"/>
      <c r="J376" s="60"/>
      <c r="K376" s="60"/>
      <c r="L376" s="60"/>
      <c r="M376" s="60"/>
      <c r="N376" s="60"/>
      <c r="O376" s="60"/>
      <c r="P376" s="60"/>
      <c r="Q376" s="63">
        <v>44264</v>
      </c>
      <c r="R376" s="61">
        <v>6.6</v>
      </c>
      <c r="S376" s="17">
        <v>5.4</v>
      </c>
      <c r="T376" s="61"/>
      <c r="U376" s="61"/>
      <c r="V376" s="61"/>
      <c r="W376" s="64"/>
      <c r="Y376" s="60"/>
    </row>
    <row r="377" spans="1:25">
      <c r="A377" s="60"/>
      <c r="B377" s="60"/>
      <c r="C377" s="60"/>
      <c r="D377" s="60"/>
      <c r="E377" s="60"/>
      <c r="F377" s="60"/>
      <c r="G377" s="60"/>
      <c r="H377" s="60"/>
      <c r="I377" s="60"/>
      <c r="J377" s="60"/>
      <c r="K377" s="60"/>
      <c r="L377" s="60"/>
      <c r="M377" s="60"/>
      <c r="N377" s="60"/>
      <c r="O377" s="60"/>
      <c r="P377" s="60"/>
      <c r="Q377" s="63">
        <v>44265</v>
      </c>
      <c r="R377" s="61">
        <v>6.6</v>
      </c>
      <c r="S377" s="17">
        <v>5.4</v>
      </c>
      <c r="T377" s="61"/>
      <c r="U377" s="61"/>
      <c r="V377" s="61"/>
      <c r="W377" s="64"/>
      <c r="Y377" s="60"/>
    </row>
    <row r="378" spans="1:25">
      <c r="A378" s="60"/>
      <c r="B378" s="60"/>
      <c r="C378" s="60"/>
      <c r="D378" s="60"/>
      <c r="E378" s="60"/>
      <c r="F378" s="60"/>
      <c r="G378" s="60"/>
      <c r="H378" s="60"/>
      <c r="I378" s="60"/>
      <c r="J378" s="60"/>
      <c r="K378" s="60"/>
      <c r="L378" s="60"/>
      <c r="M378" s="60"/>
      <c r="N378" s="60"/>
      <c r="O378" s="60"/>
      <c r="P378" s="60"/>
      <c r="Q378" s="63">
        <v>44266</v>
      </c>
      <c r="R378" s="61">
        <v>6.6</v>
      </c>
      <c r="S378" s="17">
        <v>5.4</v>
      </c>
      <c r="T378" s="61"/>
      <c r="U378" s="61"/>
      <c r="V378" s="61"/>
      <c r="W378" s="64"/>
      <c r="Y378" s="60"/>
    </row>
    <row r="379" spans="1:25">
      <c r="A379" s="60"/>
      <c r="B379" s="60"/>
      <c r="C379" s="60"/>
      <c r="D379" s="60"/>
      <c r="E379" s="60"/>
      <c r="F379" s="60"/>
      <c r="G379" s="60"/>
      <c r="H379" s="60"/>
      <c r="I379" s="60"/>
      <c r="J379" s="60"/>
      <c r="K379" s="60"/>
      <c r="L379" s="60"/>
      <c r="M379" s="60"/>
      <c r="N379" s="60"/>
      <c r="O379" s="60"/>
      <c r="P379" s="60"/>
      <c r="Q379" s="63">
        <v>44267</v>
      </c>
      <c r="R379" s="61">
        <v>6.6</v>
      </c>
      <c r="S379" s="17">
        <v>5.5</v>
      </c>
      <c r="T379" s="61"/>
      <c r="U379" s="61"/>
      <c r="V379" s="61"/>
      <c r="W379" s="64"/>
      <c r="Y379" s="60"/>
    </row>
    <row r="380" spans="1:25">
      <c r="A380" s="60"/>
      <c r="B380" s="60"/>
      <c r="C380" s="60"/>
      <c r="D380" s="60"/>
      <c r="E380" s="60"/>
      <c r="F380" s="60"/>
      <c r="G380" s="60"/>
      <c r="H380" s="60"/>
      <c r="I380" s="60"/>
      <c r="J380" s="60"/>
      <c r="K380" s="60"/>
      <c r="L380" s="60"/>
      <c r="M380" s="60"/>
      <c r="N380" s="60"/>
      <c r="O380" s="60"/>
      <c r="P380" s="60"/>
      <c r="Q380" s="63">
        <v>44268</v>
      </c>
      <c r="R380" s="61">
        <v>6.6</v>
      </c>
      <c r="S380" s="17">
        <v>5.5</v>
      </c>
      <c r="T380" s="61"/>
      <c r="U380" s="61"/>
      <c r="V380" s="61"/>
      <c r="W380" s="64"/>
      <c r="Y380" s="60"/>
    </row>
    <row r="381" spans="1:25">
      <c r="A381" s="60"/>
      <c r="B381" s="60"/>
      <c r="C381" s="60"/>
      <c r="D381" s="60"/>
      <c r="E381" s="60"/>
      <c r="F381" s="60"/>
      <c r="G381" s="60"/>
      <c r="H381" s="60"/>
      <c r="I381" s="60"/>
      <c r="J381" s="60"/>
      <c r="K381" s="60"/>
      <c r="L381" s="60"/>
      <c r="M381" s="60"/>
      <c r="N381" s="60"/>
      <c r="O381" s="60"/>
      <c r="P381" s="60"/>
      <c r="Q381" s="63">
        <v>44269</v>
      </c>
      <c r="R381" s="61">
        <v>6.6</v>
      </c>
      <c r="S381" s="17">
        <v>5.6</v>
      </c>
      <c r="T381" s="61"/>
      <c r="U381" s="61"/>
      <c r="V381" s="61"/>
      <c r="W381" s="64"/>
      <c r="Y381" s="60"/>
    </row>
    <row r="382" spans="1:25">
      <c r="A382" s="60"/>
      <c r="B382" s="60"/>
      <c r="C382" s="60"/>
      <c r="D382" s="60"/>
      <c r="E382" s="60"/>
      <c r="F382" s="60"/>
      <c r="G382" s="60"/>
      <c r="H382" s="60"/>
      <c r="I382" s="60"/>
      <c r="J382" s="60"/>
      <c r="K382" s="60"/>
      <c r="L382" s="60"/>
      <c r="M382" s="60"/>
      <c r="N382" s="60"/>
      <c r="O382" s="60"/>
      <c r="P382" s="60"/>
      <c r="Q382" s="63">
        <v>44270</v>
      </c>
      <c r="R382" s="61">
        <v>6.6</v>
      </c>
      <c r="S382" s="17">
        <v>5.6</v>
      </c>
      <c r="T382" s="61"/>
      <c r="U382" s="61"/>
      <c r="V382" s="61"/>
      <c r="W382" s="64"/>
      <c r="Y382" s="60"/>
    </row>
    <row r="383" spans="1:25">
      <c r="A383" s="60"/>
      <c r="B383" s="60"/>
      <c r="C383" s="60"/>
      <c r="D383" s="60"/>
      <c r="E383" s="60"/>
      <c r="F383" s="60"/>
      <c r="G383" s="60"/>
      <c r="H383" s="60"/>
      <c r="I383" s="60"/>
      <c r="J383" s="60"/>
      <c r="K383" s="60"/>
      <c r="L383" s="60"/>
      <c r="M383" s="60"/>
      <c r="N383" s="60"/>
      <c r="O383" s="60"/>
      <c r="P383" s="60"/>
      <c r="Q383" s="63">
        <v>44271</v>
      </c>
      <c r="R383" s="61">
        <v>6.6</v>
      </c>
      <c r="S383" s="17">
        <v>5.8</v>
      </c>
      <c r="T383" s="61"/>
      <c r="U383" s="61"/>
      <c r="V383" s="61"/>
      <c r="W383" s="64"/>
      <c r="Y383" s="60"/>
    </row>
    <row r="384" spans="1:25">
      <c r="A384" s="60"/>
      <c r="B384" s="60"/>
      <c r="C384" s="60"/>
      <c r="D384" s="60"/>
      <c r="E384" s="60"/>
      <c r="F384" s="60"/>
      <c r="G384" s="60"/>
      <c r="H384" s="60"/>
      <c r="I384" s="60"/>
      <c r="J384" s="60"/>
      <c r="K384" s="60"/>
      <c r="L384" s="60"/>
      <c r="M384" s="60"/>
      <c r="N384" s="60"/>
      <c r="O384" s="60"/>
      <c r="P384" s="60"/>
      <c r="Q384" s="63">
        <v>44272</v>
      </c>
      <c r="R384" s="61">
        <v>6.7</v>
      </c>
      <c r="S384" s="17">
        <v>5.9</v>
      </c>
      <c r="T384" s="61"/>
      <c r="U384" s="61"/>
      <c r="V384" s="61"/>
      <c r="W384" s="64"/>
      <c r="Y384" s="60"/>
    </row>
    <row r="385" spans="1:25">
      <c r="A385" s="60"/>
      <c r="B385" s="60"/>
      <c r="C385" s="60"/>
      <c r="D385" s="60"/>
      <c r="E385" s="60"/>
      <c r="F385" s="60"/>
      <c r="G385" s="60"/>
      <c r="H385" s="60"/>
      <c r="I385" s="60"/>
      <c r="J385" s="60"/>
      <c r="K385" s="60"/>
      <c r="L385" s="60"/>
      <c r="M385" s="60"/>
      <c r="N385" s="60"/>
      <c r="O385" s="60"/>
      <c r="P385" s="60"/>
      <c r="Q385" s="63">
        <v>44273</v>
      </c>
      <c r="R385" s="61">
        <v>6.7</v>
      </c>
      <c r="S385" s="17">
        <v>6</v>
      </c>
      <c r="T385" s="61"/>
      <c r="U385" s="61"/>
      <c r="V385" s="61"/>
      <c r="W385" s="64"/>
      <c r="Y385" s="60"/>
    </row>
    <row r="386" spans="1:25">
      <c r="A386" s="60"/>
      <c r="B386" s="60"/>
      <c r="C386" s="60"/>
      <c r="D386" s="60"/>
      <c r="E386" s="60"/>
      <c r="F386" s="60"/>
      <c r="G386" s="60"/>
      <c r="H386" s="60"/>
      <c r="I386" s="60"/>
      <c r="J386" s="60"/>
      <c r="K386" s="60"/>
      <c r="L386" s="60"/>
      <c r="M386" s="60"/>
      <c r="N386" s="60"/>
      <c r="O386" s="60"/>
      <c r="P386" s="60"/>
      <c r="Q386" s="63">
        <v>44274</v>
      </c>
      <c r="R386" s="61">
        <v>6.7</v>
      </c>
      <c r="S386" s="17">
        <v>6.1</v>
      </c>
      <c r="T386" s="61"/>
      <c r="U386" s="61"/>
      <c r="V386" s="61"/>
      <c r="W386" s="64"/>
      <c r="Y386" s="60"/>
    </row>
    <row r="387" spans="1:25">
      <c r="A387" s="60"/>
      <c r="B387" s="60"/>
      <c r="C387" s="60"/>
      <c r="D387" s="60"/>
      <c r="E387" s="60"/>
      <c r="F387" s="60"/>
      <c r="G387" s="60"/>
      <c r="H387" s="60"/>
      <c r="I387" s="60"/>
      <c r="J387" s="60"/>
      <c r="K387" s="60"/>
      <c r="L387" s="60"/>
      <c r="M387" s="60"/>
      <c r="N387" s="60"/>
      <c r="O387" s="60"/>
      <c r="P387" s="60"/>
      <c r="Q387" s="63">
        <v>44275</v>
      </c>
      <c r="R387" s="61">
        <v>6.7</v>
      </c>
      <c r="S387" s="17">
        <v>6.2</v>
      </c>
      <c r="T387" s="61"/>
      <c r="U387" s="61"/>
      <c r="V387" s="61"/>
      <c r="W387" s="64"/>
      <c r="Y387" s="60"/>
    </row>
    <row r="388" spans="1:25">
      <c r="A388" s="60"/>
      <c r="B388" s="60"/>
      <c r="C388" s="60"/>
      <c r="D388" s="60"/>
      <c r="E388" s="60"/>
      <c r="F388" s="60"/>
      <c r="G388" s="60"/>
      <c r="H388" s="60"/>
      <c r="I388" s="60"/>
      <c r="J388" s="60"/>
      <c r="K388" s="60"/>
      <c r="L388" s="60"/>
      <c r="M388" s="60"/>
      <c r="N388" s="60"/>
      <c r="O388" s="60"/>
      <c r="P388" s="60"/>
      <c r="Q388" s="63">
        <v>44276</v>
      </c>
      <c r="R388" s="61">
        <v>6.7</v>
      </c>
      <c r="S388" s="17">
        <v>6.2</v>
      </c>
      <c r="T388" s="61"/>
      <c r="U388" s="61"/>
      <c r="V388" s="61"/>
      <c r="W388" s="64"/>
      <c r="Y388" s="60"/>
    </row>
    <row r="389" spans="1:25">
      <c r="A389" s="60"/>
      <c r="B389" s="60"/>
      <c r="C389" s="60"/>
      <c r="D389" s="60"/>
      <c r="E389" s="60"/>
      <c r="F389" s="60"/>
      <c r="G389" s="60"/>
      <c r="H389" s="60"/>
      <c r="I389" s="60"/>
      <c r="J389" s="60"/>
      <c r="K389" s="60"/>
      <c r="L389" s="60"/>
      <c r="M389" s="60"/>
      <c r="N389" s="60"/>
      <c r="O389" s="60"/>
      <c r="P389" s="60"/>
      <c r="Q389" s="63">
        <v>44277</v>
      </c>
      <c r="R389" s="61">
        <v>6.7</v>
      </c>
      <c r="S389" s="17">
        <v>6.3</v>
      </c>
      <c r="T389" s="61"/>
      <c r="U389" s="61"/>
      <c r="V389" s="61"/>
      <c r="W389" s="64"/>
      <c r="Y389" s="60"/>
    </row>
    <row r="390" spans="1:25">
      <c r="A390" s="60"/>
      <c r="B390" s="60"/>
      <c r="C390" s="60"/>
      <c r="D390" s="60"/>
      <c r="E390" s="60"/>
      <c r="F390" s="60"/>
      <c r="G390" s="60"/>
      <c r="H390" s="60"/>
      <c r="I390" s="60"/>
      <c r="J390" s="60"/>
      <c r="K390" s="60"/>
      <c r="L390" s="60"/>
      <c r="M390" s="60"/>
      <c r="N390" s="60"/>
      <c r="O390" s="60"/>
      <c r="P390" s="60"/>
      <c r="Q390" s="63">
        <v>44278</v>
      </c>
      <c r="R390" s="61">
        <v>6.7</v>
      </c>
      <c r="S390" s="17">
        <v>6.4</v>
      </c>
      <c r="T390" s="61"/>
      <c r="U390" s="61"/>
      <c r="V390" s="61"/>
      <c r="W390" s="64"/>
      <c r="Y390" s="60"/>
    </row>
    <row r="391" spans="1:25">
      <c r="A391" s="60"/>
      <c r="B391" s="60"/>
      <c r="C391" s="60"/>
      <c r="D391" s="60"/>
      <c r="E391" s="60"/>
      <c r="F391" s="60"/>
      <c r="G391" s="60"/>
      <c r="H391" s="60"/>
      <c r="I391" s="60"/>
      <c r="J391" s="60"/>
      <c r="K391" s="60"/>
      <c r="L391" s="60"/>
      <c r="M391" s="60"/>
      <c r="N391" s="60"/>
      <c r="O391" s="60"/>
      <c r="P391" s="60"/>
      <c r="Q391" s="63">
        <v>44279</v>
      </c>
      <c r="R391" s="61">
        <v>6.7</v>
      </c>
      <c r="S391" s="17">
        <v>6.6</v>
      </c>
      <c r="T391" s="61"/>
      <c r="U391" s="61"/>
      <c r="V391" s="61"/>
      <c r="W391" s="64"/>
      <c r="Y391" s="60"/>
    </row>
    <row r="392" spans="1:25">
      <c r="A392" s="60"/>
      <c r="B392" s="60"/>
      <c r="C392" s="60"/>
      <c r="D392" s="60"/>
      <c r="E392" s="60"/>
      <c r="F392" s="60"/>
      <c r="G392" s="60"/>
      <c r="H392" s="60"/>
      <c r="I392" s="60"/>
      <c r="J392" s="60"/>
      <c r="K392" s="60"/>
      <c r="L392" s="60"/>
      <c r="M392" s="60"/>
      <c r="N392" s="60"/>
      <c r="O392" s="60"/>
      <c r="P392" s="60"/>
      <c r="Q392" s="63">
        <v>44280</v>
      </c>
      <c r="R392" s="61">
        <v>6.7</v>
      </c>
      <c r="S392" s="17">
        <v>6.8</v>
      </c>
      <c r="T392" s="61"/>
      <c r="U392" s="61"/>
      <c r="V392" s="61"/>
      <c r="W392" s="64"/>
      <c r="Y392" s="60"/>
    </row>
    <row r="393" spans="1:25">
      <c r="A393" s="60"/>
      <c r="B393" s="60"/>
      <c r="C393" s="60"/>
      <c r="D393" s="60"/>
      <c r="E393" s="60"/>
      <c r="F393" s="60"/>
      <c r="G393" s="60"/>
      <c r="H393" s="60"/>
      <c r="I393" s="60"/>
      <c r="J393" s="60"/>
      <c r="K393" s="60"/>
      <c r="L393" s="60"/>
      <c r="M393" s="60"/>
      <c r="N393" s="60"/>
      <c r="O393" s="60"/>
      <c r="P393" s="60"/>
      <c r="Q393" s="63">
        <v>44281</v>
      </c>
      <c r="R393" s="61">
        <v>6.7</v>
      </c>
      <c r="S393" s="17">
        <v>6.9</v>
      </c>
      <c r="T393" s="61"/>
      <c r="U393" s="61"/>
      <c r="V393" s="61"/>
      <c r="W393" s="64"/>
      <c r="Y393" s="60"/>
    </row>
    <row r="394" spans="1:25">
      <c r="A394" s="60"/>
      <c r="B394" s="60"/>
      <c r="C394" s="60"/>
      <c r="D394" s="60"/>
      <c r="E394" s="60"/>
      <c r="F394" s="60"/>
      <c r="G394" s="60"/>
      <c r="H394" s="60"/>
      <c r="I394" s="60"/>
      <c r="J394" s="60"/>
      <c r="K394" s="60"/>
      <c r="L394" s="60"/>
      <c r="M394" s="60"/>
      <c r="N394" s="60"/>
      <c r="O394" s="60"/>
      <c r="P394" s="60"/>
      <c r="Q394" s="63">
        <v>44282</v>
      </c>
      <c r="R394" s="61">
        <v>6.7</v>
      </c>
      <c r="S394" s="17">
        <v>7</v>
      </c>
      <c r="T394" s="61"/>
      <c r="U394" s="61"/>
      <c r="V394" s="61"/>
      <c r="W394" s="64"/>
      <c r="Y394" s="60"/>
    </row>
    <row r="395" spans="1:25">
      <c r="A395" s="60"/>
      <c r="B395" s="60"/>
      <c r="C395" s="60"/>
      <c r="D395" s="60"/>
      <c r="E395" s="60"/>
      <c r="F395" s="60"/>
      <c r="G395" s="60"/>
      <c r="H395" s="60"/>
      <c r="I395" s="60"/>
      <c r="J395" s="60"/>
      <c r="K395" s="60"/>
      <c r="L395" s="60"/>
      <c r="M395" s="60"/>
      <c r="N395" s="60"/>
      <c r="O395" s="60"/>
      <c r="P395" s="60"/>
      <c r="Q395" s="63">
        <v>44283</v>
      </c>
      <c r="R395" s="61">
        <v>6.7</v>
      </c>
      <c r="S395" s="17">
        <v>7.1</v>
      </c>
      <c r="T395" s="61"/>
      <c r="U395" s="61"/>
      <c r="V395" s="61"/>
      <c r="W395" s="64"/>
      <c r="Y395" s="60"/>
    </row>
    <row r="396" spans="1:25">
      <c r="A396" s="60"/>
      <c r="B396" s="60"/>
      <c r="C396" s="60"/>
      <c r="D396" s="60"/>
      <c r="E396" s="60"/>
      <c r="F396" s="60"/>
      <c r="G396" s="60"/>
      <c r="H396" s="60"/>
      <c r="I396" s="60"/>
      <c r="J396" s="60"/>
      <c r="K396" s="60"/>
      <c r="L396" s="60"/>
      <c r="M396" s="60"/>
      <c r="N396" s="60"/>
      <c r="O396" s="60"/>
      <c r="P396" s="60"/>
      <c r="Q396" s="63">
        <v>44284</v>
      </c>
      <c r="R396" s="61">
        <v>6.7</v>
      </c>
      <c r="S396" s="17">
        <v>7.2</v>
      </c>
      <c r="T396" s="61"/>
      <c r="U396" s="61"/>
      <c r="V396" s="61"/>
      <c r="W396" s="64"/>
      <c r="Y396" s="60"/>
    </row>
    <row r="397" spans="1:25">
      <c r="A397" s="60"/>
      <c r="B397" s="60"/>
      <c r="C397" s="60"/>
      <c r="D397" s="60"/>
      <c r="E397" s="60"/>
      <c r="F397" s="60"/>
      <c r="G397" s="60"/>
      <c r="H397" s="60"/>
      <c r="I397" s="60"/>
      <c r="J397" s="60"/>
      <c r="K397" s="60"/>
      <c r="L397" s="60"/>
      <c r="M397" s="60"/>
      <c r="N397" s="60"/>
      <c r="O397" s="60"/>
      <c r="P397" s="60"/>
      <c r="Q397" s="63">
        <v>44285</v>
      </c>
      <c r="R397" s="61">
        <v>6.7</v>
      </c>
      <c r="S397" s="17">
        <v>7.3</v>
      </c>
      <c r="T397" s="61"/>
      <c r="U397" s="61"/>
      <c r="V397" s="61"/>
      <c r="W397" s="64"/>
      <c r="Y397" s="60"/>
    </row>
    <row r="398" spans="1:25">
      <c r="A398" s="60"/>
      <c r="B398" s="60"/>
      <c r="C398" s="60"/>
      <c r="D398" s="60"/>
      <c r="E398" s="60"/>
      <c r="F398" s="60"/>
      <c r="G398" s="60"/>
      <c r="H398" s="60"/>
      <c r="I398" s="60"/>
      <c r="J398" s="60"/>
      <c r="K398" s="60"/>
      <c r="L398" s="60"/>
      <c r="M398" s="60"/>
      <c r="N398" s="60"/>
      <c r="O398" s="60"/>
      <c r="P398" s="60"/>
      <c r="Q398" s="63">
        <v>44286</v>
      </c>
      <c r="R398" s="61">
        <v>6.7</v>
      </c>
      <c r="S398" s="17">
        <v>7.5</v>
      </c>
      <c r="T398" s="61"/>
      <c r="U398" s="61"/>
      <c r="V398" s="61"/>
      <c r="W398" s="64"/>
      <c r="Y398" s="60"/>
    </row>
    <row r="399" spans="1:25">
      <c r="A399" s="60"/>
      <c r="B399" s="60"/>
      <c r="C399" s="60"/>
      <c r="D399" s="60"/>
      <c r="E399" s="60"/>
      <c r="F399" s="60"/>
      <c r="G399" s="60"/>
      <c r="H399" s="60"/>
      <c r="I399" s="60"/>
      <c r="J399" s="60"/>
      <c r="K399" s="60"/>
      <c r="L399" s="60"/>
      <c r="M399" s="60"/>
      <c r="N399" s="60"/>
      <c r="O399" s="60"/>
      <c r="P399" s="60"/>
      <c r="Q399" s="63">
        <v>44287</v>
      </c>
      <c r="R399" s="61">
        <v>6.8</v>
      </c>
      <c r="S399" s="17">
        <v>7.6</v>
      </c>
      <c r="T399" s="61"/>
      <c r="U399" s="61"/>
      <c r="V399" s="61"/>
      <c r="W399" s="64"/>
      <c r="Y399" s="60"/>
    </row>
    <row r="400" spans="1:25">
      <c r="A400" s="60"/>
      <c r="B400" s="60"/>
      <c r="C400" s="60"/>
      <c r="D400" s="60"/>
      <c r="E400" s="60"/>
      <c r="F400" s="60"/>
      <c r="G400" s="60"/>
      <c r="H400" s="60"/>
      <c r="I400" s="60"/>
      <c r="J400" s="60"/>
      <c r="K400" s="60"/>
      <c r="L400" s="60"/>
      <c r="M400" s="60"/>
      <c r="N400" s="60"/>
      <c r="O400" s="60"/>
      <c r="P400" s="60"/>
      <c r="Q400" s="63">
        <v>44288</v>
      </c>
      <c r="R400" s="61">
        <v>6.8</v>
      </c>
      <c r="S400" s="17">
        <v>7.7</v>
      </c>
      <c r="T400" s="61"/>
      <c r="U400" s="61"/>
      <c r="V400" s="61"/>
      <c r="W400" s="64"/>
      <c r="Y400" s="60"/>
    </row>
    <row r="401" spans="1:25">
      <c r="A401" s="60"/>
      <c r="B401" s="60"/>
      <c r="C401" s="60"/>
      <c r="D401" s="60"/>
      <c r="E401" s="60"/>
      <c r="F401" s="60"/>
      <c r="G401" s="60"/>
      <c r="H401" s="60"/>
      <c r="I401" s="60"/>
      <c r="J401" s="60"/>
      <c r="K401" s="60"/>
      <c r="L401" s="60"/>
      <c r="M401" s="60"/>
      <c r="N401" s="60"/>
      <c r="O401" s="60"/>
      <c r="P401" s="60"/>
      <c r="Q401" s="63">
        <v>44289</v>
      </c>
      <c r="R401" s="61">
        <v>6.8</v>
      </c>
      <c r="S401" s="17">
        <v>7.7</v>
      </c>
      <c r="T401" s="61"/>
      <c r="U401" s="61"/>
      <c r="V401" s="61"/>
      <c r="W401" s="64"/>
      <c r="Y401" s="60"/>
    </row>
    <row r="402" spans="1:25">
      <c r="A402" s="60"/>
      <c r="B402" s="60"/>
      <c r="C402" s="60"/>
      <c r="D402" s="60"/>
      <c r="E402" s="60"/>
      <c r="F402" s="60"/>
      <c r="G402" s="60"/>
      <c r="H402" s="60"/>
      <c r="I402" s="60"/>
      <c r="J402" s="60"/>
      <c r="K402" s="60"/>
      <c r="L402" s="60"/>
      <c r="M402" s="60"/>
      <c r="N402" s="60"/>
      <c r="O402" s="60"/>
      <c r="P402" s="60"/>
      <c r="Q402" s="63">
        <v>44290</v>
      </c>
      <c r="R402" s="61">
        <v>6.8</v>
      </c>
      <c r="S402" s="17">
        <v>7.9</v>
      </c>
      <c r="T402" s="61"/>
      <c r="U402" s="61"/>
      <c r="V402" s="61"/>
      <c r="W402" s="64"/>
      <c r="Y402" s="60"/>
    </row>
    <row r="403" spans="1:25">
      <c r="A403" s="60"/>
      <c r="B403" s="60"/>
      <c r="C403" s="60"/>
      <c r="D403" s="60"/>
      <c r="E403" s="60"/>
      <c r="F403" s="60"/>
      <c r="G403" s="60"/>
      <c r="H403" s="60"/>
      <c r="I403" s="60"/>
      <c r="J403" s="60"/>
      <c r="K403" s="60"/>
      <c r="L403" s="60"/>
      <c r="M403" s="60"/>
      <c r="N403" s="60"/>
      <c r="O403" s="60"/>
      <c r="P403" s="60"/>
      <c r="Q403" s="63">
        <v>44291</v>
      </c>
      <c r="R403" s="61">
        <v>6.8</v>
      </c>
      <c r="S403" s="17">
        <v>7.9</v>
      </c>
      <c r="T403" s="61"/>
      <c r="U403" s="61"/>
      <c r="V403" s="61"/>
      <c r="W403" s="64"/>
      <c r="Y403" s="60"/>
    </row>
    <row r="404" spans="1:25">
      <c r="A404" s="60"/>
      <c r="B404" s="60"/>
      <c r="C404" s="60"/>
      <c r="D404" s="60"/>
      <c r="E404" s="60"/>
      <c r="F404" s="60"/>
      <c r="G404" s="60"/>
      <c r="H404" s="60"/>
      <c r="I404" s="60"/>
      <c r="J404" s="60"/>
      <c r="K404" s="60"/>
      <c r="L404" s="60"/>
      <c r="M404" s="60"/>
      <c r="N404" s="60"/>
      <c r="O404" s="60"/>
      <c r="P404" s="60"/>
      <c r="Q404" s="63">
        <v>44292</v>
      </c>
      <c r="R404" s="61">
        <v>6.8</v>
      </c>
      <c r="S404" s="17">
        <v>8</v>
      </c>
      <c r="T404" s="61"/>
      <c r="U404" s="61"/>
      <c r="V404" s="61"/>
      <c r="W404" s="64"/>
      <c r="Y404" s="60"/>
    </row>
    <row r="405" spans="1:25">
      <c r="A405" s="60"/>
      <c r="B405" s="60"/>
      <c r="C405" s="60"/>
      <c r="D405" s="60"/>
      <c r="E405" s="60"/>
      <c r="F405" s="60"/>
      <c r="G405" s="60"/>
      <c r="H405" s="60"/>
      <c r="I405" s="60"/>
      <c r="J405" s="60"/>
      <c r="K405" s="60"/>
      <c r="L405" s="60"/>
      <c r="M405" s="60"/>
      <c r="N405" s="60"/>
      <c r="O405" s="60"/>
      <c r="P405" s="60"/>
      <c r="Q405" s="63">
        <v>44293</v>
      </c>
      <c r="R405" s="61">
        <v>6.8</v>
      </c>
      <c r="S405" s="17">
        <v>8.1</v>
      </c>
      <c r="T405" s="61"/>
      <c r="U405" s="61"/>
      <c r="V405" s="61"/>
      <c r="W405" s="64"/>
      <c r="Y405" s="60"/>
    </row>
    <row r="406" spans="1:25">
      <c r="A406" s="60"/>
      <c r="B406" s="60"/>
      <c r="C406" s="60"/>
      <c r="D406" s="60"/>
      <c r="E406" s="60"/>
      <c r="F406" s="60"/>
      <c r="G406" s="60"/>
      <c r="H406" s="60"/>
      <c r="I406" s="60"/>
      <c r="J406" s="60"/>
      <c r="K406" s="60"/>
      <c r="L406" s="60"/>
      <c r="M406" s="60"/>
      <c r="N406" s="60"/>
      <c r="O406" s="60"/>
      <c r="P406" s="60"/>
      <c r="Q406" s="63">
        <v>44294</v>
      </c>
      <c r="R406" s="61">
        <v>6.8</v>
      </c>
      <c r="S406" s="17">
        <v>8.1999999999999993</v>
      </c>
      <c r="T406" s="61"/>
      <c r="U406" s="61"/>
      <c r="V406" s="61"/>
      <c r="W406" s="64"/>
      <c r="Y406" s="60"/>
    </row>
    <row r="407" spans="1:25">
      <c r="A407" s="60"/>
      <c r="B407" s="60"/>
      <c r="C407" s="60"/>
      <c r="D407" s="60"/>
      <c r="E407" s="60"/>
      <c r="F407" s="60"/>
      <c r="G407" s="60"/>
      <c r="H407" s="60"/>
      <c r="I407" s="60"/>
      <c r="J407" s="60"/>
      <c r="K407" s="60"/>
      <c r="L407" s="60"/>
      <c r="M407" s="60"/>
      <c r="N407" s="60"/>
      <c r="O407" s="60"/>
      <c r="P407" s="60"/>
      <c r="Q407" s="63">
        <v>44295</v>
      </c>
      <c r="R407" s="61">
        <v>6.8</v>
      </c>
      <c r="S407" s="17">
        <v>8.3000000000000007</v>
      </c>
      <c r="T407" s="61"/>
      <c r="U407" s="61"/>
      <c r="V407" s="61"/>
      <c r="W407" s="64"/>
      <c r="Y407" s="60"/>
    </row>
    <row r="408" spans="1:25">
      <c r="A408" s="60"/>
      <c r="B408" s="60"/>
      <c r="C408" s="60"/>
      <c r="D408" s="60"/>
      <c r="E408" s="60"/>
      <c r="F408" s="60"/>
      <c r="G408" s="60"/>
      <c r="H408" s="60"/>
      <c r="I408" s="60"/>
      <c r="J408" s="60"/>
      <c r="K408" s="60"/>
      <c r="L408" s="60"/>
      <c r="M408" s="60"/>
      <c r="N408" s="60"/>
      <c r="O408" s="60"/>
      <c r="P408" s="60"/>
      <c r="Q408" s="63">
        <v>44296</v>
      </c>
      <c r="R408" s="61">
        <v>6.8</v>
      </c>
      <c r="S408" s="17">
        <v>8.4</v>
      </c>
      <c r="T408" s="61"/>
      <c r="U408" s="61"/>
      <c r="V408" s="61"/>
      <c r="W408" s="64"/>
      <c r="Y408" s="60"/>
    </row>
    <row r="409" spans="1:25">
      <c r="A409" s="60"/>
      <c r="B409" s="60"/>
      <c r="C409" s="60"/>
      <c r="D409" s="60"/>
      <c r="E409" s="60"/>
      <c r="F409" s="60"/>
      <c r="G409" s="60"/>
      <c r="H409" s="60"/>
      <c r="I409" s="60"/>
      <c r="J409" s="60"/>
      <c r="K409" s="60"/>
      <c r="L409" s="60"/>
      <c r="M409" s="60"/>
      <c r="N409" s="60"/>
      <c r="O409" s="60"/>
      <c r="P409" s="60"/>
      <c r="Q409" s="63">
        <v>44297</v>
      </c>
      <c r="R409" s="61">
        <v>6.8</v>
      </c>
      <c r="S409" s="17">
        <v>8.6</v>
      </c>
      <c r="T409" s="61"/>
      <c r="U409" s="61"/>
      <c r="V409" s="61"/>
      <c r="W409" s="64"/>
      <c r="Y409" s="60"/>
    </row>
    <row r="410" spans="1:25">
      <c r="A410" s="60"/>
      <c r="B410" s="60"/>
      <c r="C410" s="60"/>
      <c r="D410" s="60"/>
      <c r="E410" s="60"/>
      <c r="F410" s="60"/>
      <c r="G410" s="60"/>
      <c r="H410" s="60"/>
      <c r="I410" s="60"/>
      <c r="J410" s="60"/>
      <c r="K410" s="60"/>
      <c r="L410" s="60"/>
      <c r="M410" s="60"/>
      <c r="N410" s="60"/>
      <c r="O410" s="60"/>
      <c r="P410" s="60"/>
      <c r="Q410" s="63">
        <v>44298</v>
      </c>
      <c r="R410" s="61">
        <v>6.9</v>
      </c>
      <c r="S410" s="17">
        <v>8.8000000000000007</v>
      </c>
      <c r="T410" s="61"/>
      <c r="U410" s="61"/>
      <c r="V410" s="61"/>
      <c r="W410" s="64"/>
      <c r="Y410" s="60"/>
    </row>
    <row r="411" spans="1:25">
      <c r="A411" s="60"/>
      <c r="B411" s="60"/>
      <c r="C411" s="60"/>
      <c r="D411" s="60"/>
      <c r="E411" s="60"/>
      <c r="F411" s="60"/>
      <c r="G411" s="60"/>
      <c r="H411" s="60"/>
      <c r="I411" s="60"/>
      <c r="J411" s="60"/>
      <c r="K411" s="60"/>
      <c r="L411" s="60"/>
      <c r="M411" s="60"/>
      <c r="N411" s="60"/>
      <c r="O411" s="60"/>
      <c r="P411" s="60"/>
      <c r="Q411" s="63">
        <v>44299</v>
      </c>
      <c r="R411" s="61">
        <v>6.9</v>
      </c>
      <c r="S411" s="17">
        <v>9</v>
      </c>
      <c r="T411" s="61"/>
      <c r="U411" s="61"/>
      <c r="V411" s="61"/>
      <c r="W411" s="64"/>
      <c r="Y411" s="60"/>
    </row>
    <row r="412" spans="1:25">
      <c r="A412" s="60"/>
      <c r="B412" s="60"/>
      <c r="C412" s="60"/>
      <c r="D412" s="60"/>
      <c r="E412" s="60"/>
      <c r="F412" s="60"/>
      <c r="G412" s="60"/>
      <c r="H412" s="60"/>
      <c r="I412" s="60"/>
      <c r="J412" s="60"/>
      <c r="K412" s="60"/>
      <c r="L412" s="60"/>
      <c r="M412" s="60"/>
      <c r="N412" s="60"/>
      <c r="O412" s="60"/>
      <c r="P412" s="60"/>
      <c r="Q412" s="63">
        <v>44300</v>
      </c>
      <c r="R412" s="61">
        <v>6.9</v>
      </c>
      <c r="S412" s="17">
        <v>9.1</v>
      </c>
      <c r="T412" s="61"/>
      <c r="U412" s="61"/>
      <c r="V412" s="61"/>
      <c r="W412" s="64"/>
      <c r="Y412" s="60"/>
    </row>
    <row r="413" spans="1:25">
      <c r="A413" s="60"/>
      <c r="B413" s="60"/>
      <c r="C413" s="60"/>
      <c r="D413" s="60"/>
      <c r="E413" s="60"/>
      <c r="F413" s="60"/>
      <c r="G413" s="60"/>
      <c r="H413" s="60"/>
      <c r="I413" s="60"/>
      <c r="J413" s="60"/>
      <c r="K413" s="60"/>
      <c r="L413" s="60"/>
      <c r="M413" s="60"/>
      <c r="N413" s="60"/>
      <c r="O413" s="60"/>
      <c r="P413" s="60"/>
      <c r="Q413" s="63">
        <v>44301</v>
      </c>
      <c r="R413" s="61">
        <v>6.9</v>
      </c>
      <c r="S413" s="17">
        <v>9.1999999999999993</v>
      </c>
      <c r="T413" s="61"/>
      <c r="U413" s="61"/>
      <c r="V413" s="61"/>
      <c r="W413" s="64"/>
      <c r="Y413" s="60"/>
    </row>
    <row r="414" spans="1:25">
      <c r="A414" s="60"/>
      <c r="B414" s="60"/>
      <c r="C414" s="60"/>
      <c r="D414" s="60"/>
      <c r="E414" s="60"/>
      <c r="F414" s="60"/>
      <c r="G414" s="60"/>
      <c r="H414" s="60"/>
      <c r="I414" s="60"/>
      <c r="J414" s="60"/>
      <c r="K414" s="60"/>
      <c r="L414" s="60"/>
      <c r="M414" s="60"/>
      <c r="N414" s="60"/>
      <c r="O414" s="60"/>
      <c r="P414" s="60"/>
      <c r="Q414" s="63">
        <v>44302</v>
      </c>
      <c r="R414" s="61">
        <v>6.9</v>
      </c>
      <c r="S414" s="17">
        <v>9.4</v>
      </c>
      <c r="T414" s="61"/>
      <c r="U414" s="61"/>
      <c r="V414" s="61"/>
      <c r="W414" s="64"/>
      <c r="Y414" s="60"/>
    </row>
    <row r="415" spans="1:25">
      <c r="A415" s="60"/>
      <c r="B415" s="60"/>
      <c r="C415" s="60"/>
      <c r="D415" s="60"/>
      <c r="E415" s="60"/>
      <c r="F415" s="60"/>
      <c r="G415" s="60"/>
      <c r="H415" s="60"/>
      <c r="I415" s="60"/>
      <c r="J415" s="60"/>
      <c r="K415" s="60"/>
      <c r="L415" s="60"/>
      <c r="M415" s="60"/>
      <c r="N415" s="60"/>
      <c r="O415" s="60"/>
      <c r="P415" s="60"/>
      <c r="Q415" s="63">
        <v>44303</v>
      </c>
      <c r="R415" s="61">
        <v>6.9</v>
      </c>
      <c r="S415" s="17">
        <v>9.6999999999999993</v>
      </c>
      <c r="T415" s="61"/>
      <c r="U415" s="61"/>
      <c r="V415" s="61"/>
      <c r="W415" s="64"/>
      <c r="Y415" s="60"/>
    </row>
    <row r="416" spans="1:25">
      <c r="A416" s="60"/>
      <c r="B416" s="60"/>
      <c r="C416" s="60"/>
      <c r="D416" s="60"/>
      <c r="E416" s="60"/>
      <c r="F416" s="60"/>
      <c r="G416" s="60"/>
      <c r="H416" s="60"/>
      <c r="I416" s="60"/>
      <c r="J416" s="60"/>
      <c r="K416" s="60"/>
      <c r="L416" s="60"/>
      <c r="M416" s="60"/>
      <c r="N416" s="60"/>
      <c r="O416" s="60"/>
      <c r="P416" s="60"/>
      <c r="Q416" s="63">
        <v>44304</v>
      </c>
      <c r="R416" s="61">
        <v>6.9</v>
      </c>
      <c r="S416" s="17">
        <v>9.8000000000000007</v>
      </c>
      <c r="T416" s="61"/>
      <c r="U416" s="61"/>
      <c r="V416" s="61"/>
      <c r="W416" s="64"/>
      <c r="Y416" s="60"/>
    </row>
    <row r="417" spans="1:25">
      <c r="A417" s="60"/>
      <c r="B417" s="60"/>
      <c r="C417" s="60"/>
      <c r="D417" s="60"/>
      <c r="E417" s="60"/>
      <c r="F417" s="60"/>
      <c r="G417" s="60"/>
      <c r="H417" s="60"/>
      <c r="I417" s="60"/>
      <c r="J417" s="60"/>
      <c r="K417" s="60"/>
      <c r="L417" s="60"/>
      <c r="M417" s="60"/>
      <c r="N417" s="60"/>
      <c r="O417" s="60"/>
      <c r="P417" s="60"/>
      <c r="Q417" s="63">
        <v>44305</v>
      </c>
      <c r="R417" s="61">
        <v>6.9</v>
      </c>
      <c r="S417" s="17">
        <v>10</v>
      </c>
      <c r="T417" s="61"/>
      <c r="U417" s="61"/>
      <c r="V417" s="61"/>
      <c r="W417" s="64"/>
      <c r="Y417" s="60"/>
    </row>
    <row r="418" spans="1:25">
      <c r="A418" s="60"/>
      <c r="B418" s="60"/>
      <c r="C418" s="60"/>
      <c r="D418" s="60"/>
      <c r="E418" s="60"/>
      <c r="F418" s="60"/>
      <c r="G418" s="60"/>
      <c r="H418" s="60"/>
      <c r="I418" s="60"/>
      <c r="J418" s="60"/>
      <c r="K418" s="60"/>
      <c r="L418" s="60"/>
      <c r="M418" s="60"/>
      <c r="N418" s="60"/>
      <c r="O418" s="60"/>
      <c r="P418" s="60"/>
      <c r="Q418" s="63">
        <v>44306</v>
      </c>
      <c r="R418" s="61">
        <v>6.9</v>
      </c>
      <c r="S418" s="17">
        <v>10.3</v>
      </c>
      <c r="T418" s="61"/>
      <c r="U418" s="61"/>
      <c r="V418" s="61"/>
      <c r="W418" s="64"/>
      <c r="Y418" s="60"/>
    </row>
    <row r="419" spans="1:25">
      <c r="A419" s="60"/>
      <c r="B419" s="60"/>
      <c r="C419" s="60"/>
      <c r="D419" s="60"/>
      <c r="E419" s="60"/>
      <c r="F419" s="60"/>
      <c r="G419" s="60"/>
      <c r="H419" s="60"/>
      <c r="I419" s="60"/>
      <c r="J419" s="60"/>
      <c r="K419" s="60"/>
      <c r="L419" s="60"/>
      <c r="M419" s="60"/>
      <c r="N419" s="60"/>
      <c r="O419" s="60"/>
      <c r="P419" s="60"/>
      <c r="Q419" s="63">
        <v>44307</v>
      </c>
      <c r="R419" s="61">
        <v>6.9</v>
      </c>
      <c r="S419" s="17">
        <v>10.5</v>
      </c>
      <c r="T419" s="61"/>
      <c r="U419" s="61"/>
      <c r="V419" s="61"/>
      <c r="W419" s="64"/>
      <c r="Y419" s="60"/>
    </row>
    <row r="420" spans="1:25">
      <c r="A420" s="60"/>
      <c r="B420" s="60"/>
      <c r="C420" s="60"/>
      <c r="D420" s="60"/>
      <c r="E420" s="60"/>
      <c r="F420" s="60"/>
      <c r="G420" s="60"/>
      <c r="H420" s="60"/>
      <c r="I420" s="60"/>
      <c r="J420" s="60"/>
      <c r="K420" s="60"/>
      <c r="L420" s="60"/>
      <c r="M420" s="60"/>
      <c r="N420" s="60"/>
      <c r="O420" s="60"/>
      <c r="P420" s="60"/>
      <c r="Q420" s="63">
        <v>44308</v>
      </c>
      <c r="R420" s="61">
        <v>6.9</v>
      </c>
      <c r="S420" s="17">
        <v>10.5</v>
      </c>
      <c r="T420" s="61"/>
      <c r="U420" s="61"/>
      <c r="V420" s="61"/>
      <c r="W420" s="64"/>
      <c r="Y420" s="60"/>
    </row>
    <row r="421" spans="1:25">
      <c r="A421" s="60"/>
      <c r="B421" s="60"/>
      <c r="C421" s="60"/>
      <c r="D421" s="60"/>
      <c r="E421" s="60"/>
      <c r="F421" s="60"/>
      <c r="G421" s="60"/>
      <c r="H421" s="60"/>
      <c r="I421" s="60"/>
      <c r="J421" s="60"/>
      <c r="K421" s="60"/>
      <c r="L421" s="60"/>
      <c r="M421" s="60"/>
      <c r="N421" s="60"/>
      <c r="O421" s="60"/>
      <c r="P421" s="60"/>
      <c r="Q421" s="63">
        <v>44309</v>
      </c>
      <c r="R421" s="61">
        <v>6.9</v>
      </c>
      <c r="S421" s="17">
        <v>10.7</v>
      </c>
      <c r="T421" s="61"/>
      <c r="U421" s="61"/>
      <c r="V421" s="61"/>
      <c r="W421" s="64"/>
      <c r="Y421" s="60"/>
    </row>
    <row r="422" spans="1:25">
      <c r="A422" s="60"/>
      <c r="B422" s="60"/>
      <c r="C422" s="60"/>
      <c r="D422" s="60"/>
      <c r="E422" s="60"/>
      <c r="F422" s="60"/>
      <c r="G422" s="60"/>
      <c r="H422" s="60"/>
      <c r="I422" s="60"/>
      <c r="J422" s="60"/>
      <c r="K422" s="60"/>
      <c r="L422" s="60"/>
      <c r="M422" s="60"/>
      <c r="N422" s="60"/>
      <c r="O422" s="60"/>
      <c r="P422" s="60"/>
      <c r="Q422" s="63">
        <v>44310</v>
      </c>
      <c r="R422" s="61">
        <v>6.9</v>
      </c>
      <c r="S422" s="17">
        <v>10.8</v>
      </c>
      <c r="T422" s="61"/>
      <c r="U422" s="61"/>
      <c r="V422" s="61"/>
      <c r="W422" s="64"/>
      <c r="Y422" s="60"/>
    </row>
    <row r="423" spans="1:25">
      <c r="A423" s="60"/>
      <c r="B423" s="60"/>
      <c r="C423" s="60"/>
      <c r="D423" s="60"/>
      <c r="E423" s="60"/>
      <c r="F423" s="60"/>
      <c r="G423" s="60"/>
      <c r="H423" s="60"/>
      <c r="I423" s="60"/>
      <c r="J423" s="60"/>
      <c r="K423" s="60"/>
      <c r="L423" s="60"/>
      <c r="M423" s="60"/>
      <c r="N423" s="60"/>
      <c r="O423" s="60"/>
      <c r="P423" s="60"/>
      <c r="Q423" s="63">
        <v>44311</v>
      </c>
      <c r="R423" s="61">
        <v>6.9</v>
      </c>
      <c r="S423" s="17">
        <v>10.9</v>
      </c>
      <c r="T423" s="61"/>
      <c r="U423" s="61"/>
      <c r="V423" s="61"/>
      <c r="W423" s="64"/>
      <c r="Y423" s="60"/>
    </row>
    <row r="424" spans="1:25">
      <c r="A424" s="60"/>
      <c r="B424" s="60"/>
      <c r="C424" s="60"/>
      <c r="D424" s="60"/>
      <c r="E424" s="60"/>
      <c r="F424" s="60"/>
      <c r="G424" s="60"/>
      <c r="H424" s="60"/>
      <c r="I424" s="60"/>
      <c r="J424" s="60"/>
      <c r="K424" s="60"/>
      <c r="L424" s="60"/>
      <c r="M424" s="60"/>
      <c r="N424" s="60"/>
      <c r="O424" s="60"/>
      <c r="P424" s="60"/>
      <c r="Q424" s="63">
        <v>44312</v>
      </c>
      <c r="R424" s="61">
        <v>6.8</v>
      </c>
      <c r="S424" s="17">
        <v>10.9</v>
      </c>
      <c r="T424" s="61"/>
      <c r="U424" s="61"/>
      <c r="V424" s="61"/>
      <c r="W424" s="64"/>
      <c r="Y424" s="60"/>
    </row>
    <row r="425" spans="1:25">
      <c r="A425" s="60"/>
      <c r="B425" s="60"/>
      <c r="C425" s="60"/>
      <c r="D425" s="60"/>
      <c r="E425" s="60"/>
      <c r="F425" s="60"/>
      <c r="G425" s="60"/>
      <c r="H425" s="60"/>
      <c r="I425" s="60"/>
      <c r="J425" s="60"/>
      <c r="K425" s="60"/>
      <c r="L425" s="60"/>
      <c r="M425" s="60"/>
      <c r="N425" s="60"/>
      <c r="O425" s="60"/>
      <c r="P425" s="60"/>
      <c r="Q425" s="63">
        <v>44313</v>
      </c>
      <c r="R425" s="61">
        <v>6.8</v>
      </c>
      <c r="S425" s="17">
        <v>11</v>
      </c>
      <c r="T425" s="61"/>
      <c r="U425" s="61"/>
      <c r="V425" s="61"/>
      <c r="W425" s="64"/>
      <c r="Y425" s="60"/>
    </row>
    <row r="426" spans="1:25">
      <c r="A426" s="60"/>
      <c r="B426" s="60"/>
      <c r="C426" s="60"/>
      <c r="D426" s="60"/>
      <c r="E426" s="60"/>
      <c r="F426" s="60"/>
      <c r="G426" s="60"/>
      <c r="H426" s="60"/>
      <c r="I426" s="60"/>
      <c r="J426" s="60"/>
      <c r="K426" s="60"/>
      <c r="L426" s="60"/>
      <c r="M426" s="60"/>
      <c r="N426" s="60"/>
      <c r="O426" s="60"/>
      <c r="P426" s="60"/>
      <c r="Q426" s="63">
        <v>44314</v>
      </c>
      <c r="R426" s="61">
        <v>6.8</v>
      </c>
      <c r="S426" s="17">
        <v>11.1</v>
      </c>
      <c r="T426" s="61"/>
      <c r="U426" s="61"/>
      <c r="V426" s="61"/>
      <c r="W426" s="64"/>
      <c r="Y426" s="60"/>
    </row>
    <row r="427" spans="1:25">
      <c r="A427" s="60"/>
      <c r="B427" s="60"/>
      <c r="C427" s="60"/>
      <c r="D427" s="60"/>
      <c r="E427" s="60"/>
      <c r="F427" s="60"/>
      <c r="G427" s="60"/>
      <c r="H427" s="60"/>
      <c r="I427" s="60"/>
      <c r="J427" s="60"/>
      <c r="K427" s="60"/>
      <c r="L427" s="60"/>
      <c r="M427" s="60"/>
      <c r="N427" s="60"/>
      <c r="O427" s="60"/>
      <c r="P427" s="60"/>
      <c r="Q427" s="63">
        <v>44315</v>
      </c>
      <c r="R427" s="61">
        <v>6.8</v>
      </c>
      <c r="S427" s="17">
        <v>11.2</v>
      </c>
      <c r="T427" s="61"/>
      <c r="U427" s="61"/>
      <c r="V427" s="61"/>
      <c r="W427" s="64"/>
      <c r="Y427" s="60"/>
    </row>
    <row r="428" spans="1:25">
      <c r="A428" s="60"/>
      <c r="B428" s="60"/>
      <c r="C428" s="60"/>
      <c r="D428" s="60"/>
      <c r="E428" s="60"/>
      <c r="F428" s="60"/>
      <c r="G428" s="60"/>
      <c r="H428" s="60"/>
      <c r="I428" s="60"/>
      <c r="J428" s="60"/>
      <c r="K428" s="60"/>
      <c r="L428" s="60"/>
      <c r="M428" s="60"/>
      <c r="N428" s="60"/>
      <c r="O428" s="60"/>
      <c r="P428" s="60"/>
      <c r="Q428" s="63">
        <v>44316</v>
      </c>
      <c r="R428" s="61">
        <v>6.7</v>
      </c>
      <c r="S428" s="17">
        <v>11.2</v>
      </c>
      <c r="T428" s="61"/>
      <c r="U428" s="61"/>
      <c r="V428" s="61"/>
      <c r="W428" s="64"/>
      <c r="Y428" s="60"/>
    </row>
    <row r="429" spans="1:25">
      <c r="A429" s="60"/>
      <c r="B429" s="60"/>
      <c r="C429" s="60"/>
      <c r="D429" s="60"/>
      <c r="E429" s="60"/>
      <c r="F429" s="60"/>
      <c r="G429" s="60"/>
      <c r="H429" s="60"/>
      <c r="I429" s="60"/>
      <c r="J429" s="60"/>
      <c r="K429" s="60"/>
      <c r="L429" s="60"/>
      <c r="M429" s="60"/>
      <c r="N429" s="60"/>
      <c r="O429" s="60"/>
      <c r="P429" s="60"/>
      <c r="Q429" s="63">
        <v>44317</v>
      </c>
      <c r="R429" s="61">
        <v>6.7</v>
      </c>
      <c r="S429" s="17">
        <v>11.2</v>
      </c>
      <c r="T429" s="61"/>
      <c r="U429" s="61"/>
      <c r="V429" s="61"/>
      <c r="W429" s="64"/>
      <c r="Y429" s="60"/>
    </row>
    <row r="430" spans="1:25">
      <c r="A430" s="60"/>
      <c r="B430" s="60"/>
      <c r="C430" s="60"/>
      <c r="D430" s="60"/>
      <c r="E430" s="60"/>
      <c r="F430" s="60"/>
      <c r="G430" s="60"/>
      <c r="H430" s="60"/>
      <c r="I430" s="60"/>
      <c r="J430" s="60"/>
      <c r="K430" s="60"/>
      <c r="L430" s="60"/>
      <c r="M430" s="60"/>
      <c r="N430" s="60"/>
      <c r="O430" s="60"/>
      <c r="P430" s="60"/>
      <c r="Q430" s="63">
        <v>44318</v>
      </c>
      <c r="R430" s="61">
        <v>6.6</v>
      </c>
      <c r="S430" s="17">
        <v>11.2</v>
      </c>
      <c r="T430" s="61"/>
      <c r="U430" s="61"/>
      <c r="V430" s="61"/>
      <c r="W430" s="64"/>
      <c r="Y430" s="60"/>
    </row>
    <row r="431" spans="1:25">
      <c r="A431" s="60"/>
      <c r="B431" s="60"/>
      <c r="C431" s="60"/>
      <c r="D431" s="60"/>
      <c r="E431" s="60"/>
      <c r="F431" s="60"/>
      <c r="G431" s="60"/>
      <c r="H431" s="60"/>
      <c r="I431" s="60"/>
      <c r="J431" s="60"/>
      <c r="K431" s="60"/>
      <c r="L431" s="60"/>
      <c r="M431" s="60"/>
      <c r="N431" s="60"/>
      <c r="O431" s="60"/>
      <c r="P431" s="60"/>
      <c r="Q431" s="63">
        <v>44319</v>
      </c>
      <c r="R431" s="61">
        <v>6.6</v>
      </c>
      <c r="S431" s="17">
        <v>11.2</v>
      </c>
      <c r="T431" s="61"/>
      <c r="U431" s="61"/>
      <c r="V431" s="61"/>
      <c r="W431" s="64"/>
      <c r="Y431" s="60"/>
    </row>
    <row r="432" spans="1:25">
      <c r="A432" s="60"/>
      <c r="B432" s="60"/>
      <c r="C432" s="60"/>
      <c r="D432" s="60"/>
      <c r="E432" s="60"/>
      <c r="F432" s="60"/>
      <c r="G432" s="60"/>
      <c r="H432" s="60"/>
      <c r="I432" s="60"/>
      <c r="J432" s="60"/>
      <c r="K432" s="60"/>
      <c r="L432" s="60"/>
      <c r="M432" s="60"/>
      <c r="N432" s="60"/>
      <c r="O432" s="60"/>
      <c r="P432" s="60"/>
      <c r="Q432" s="63">
        <v>44320</v>
      </c>
      <c r="R432" s="61">
        <v>6.5</v>
      </c>
      <c r="S432" s="17">
        <v>11.1</v>
      </c>
      <c r="T432" s="61"/>
      <c r="U432" s="61"/>
      <c r="V432" s="61"/>
      <c r="W432" s="64"/>
      <c r="Y432" s="60"/>
    </row>
    <row r="433" spans="1:25">
      <c r="A433" s="60"/>
      <c r="B433" s="60"/>
      <c r="C433" s="60"/>
      <c r="D433" s="60"/>
      <c r="E433" s="60"/>
      <c r="F433" s="60"/>
      <c r="G433" s="60"/>
      <c r="H433" s="60"/>
      <c r="I433" s="60"/>
      <c r="J433" s="60"/>
      <c r="K433" s="60"/>
      <c r="L433" s="60"/>
      <c r="M433" s="60"/>
      <c r="N433" s="60"/>
      <c r="O433" s="60"/>
      <c r="P433" s="60"/>
      <c r="Q433" s="63">
        <v>44321</v>
      </c>
      <c r="R433" s="61">
        <v>6.5</v>
      </c>
      <c r="S433" s="17">
        <v>11.1</v>
      </c>
      <c r="T433" s="61"/>
      <c r="U433" s="61"/>
      <c r="V433" s="61"/>
      <c r="W433" s="64"/>
      <c r="Y433" s="60"/>
    </row>
    <row r="434" spans="1:25">
      <c r="A434" s="60"/>
      <c r="B434" s="60"/>
      <c r="C434" s="60"/>
      <c r="D434" s="60"/>
      <c r="E434" s="60"/>
      <c r="F434" s="60"/>
      <c r="G434" s="60"/>
      <c r="H434" s="60"/>
      <c r="I434" s="60"/>
      <c r="J434" s="60"/>
      <c r="K434" s="60"/>
      <c r="L434" s="60"/>
      <c r="M434" s="60"/>
      <c r="N434" s="60"/>
      <c r="O434" s="60"/>
      <c r="P434" s="60"/>
      <c r="Q434" s="63">
        <v>44322</v>
      </c>
      <c r="R434" s="61">
        <v>6.4</v>
      </c>
      <c r="S434" s="17">
        <v>11</v>
      </c>
      <c r="T434" s="61"/>
      <c r="U434" s="61"/>
      <c r="V434" s="61"/>
      <c r="W434" s="64"/>
      <c r="Y434" s="60"/>
    </row>
    <row r="435" spans="1:25">
      <c r="A435" s="60"/>
      <c r="B435" s="60"/>
      <c r="C435" s="60"/>
      <c r="D435" s="60"/>
      <c r="E435" s="60"/>
      <c r="F435" s="60"/>
      <c r="G435" s="60"/>
      <c r="H435" s="60"/>
      <c r="I435" s="60"/>
      <c r="J435" s="60"/>
      <c r="K435" s="60"/>
      <c r="L435" s="60"/>
      <c r="M435" s="60"/>
      <c r="N435" s="60"/>
      <c r="O435" s="60"/>
      <c r="P435" s="60"/>
      <c r="Q435" s="63">
        <v>44323</v>
      </c>
      <c r="R435" s="61">
        <v>6.4</v>
      </c>
      <c r="S435" s="17">
        <v>11</v>
      </c>
      <c r="T435" s="61"/>
      <c r="U435" s="61"/>
      <c r="V435" s="61"/>
      <c r="W435" s="64"/>
      <c r="Y435" s="60"/>
    </row>
    <row r="436" spans="1:25">
      <c r="A436" s="60"/>
      <c r="B436" s="60"/>
      <c r="C436" s="60"/>
      <c r="D436" s="60"/>
      <c r="E436" s="60"/>
      <c r="F436" s="60"/>
      <c r="G436" s="60"/>
      <c r="H436" s="60"/>
      <c r="I436" s="60"/>
      <c r="J436" s="60"/>
      <c r="K436" s="60"/>
      <c r="L436" s="60"/>
      <c r="M436" s="60"/>
      <c r="N436" s="60"/>
      <c r="O436" s="60"/>
      <c r="P436" s="60"/>
      <c r="Q436" s="63">
        <v>44324</v>
      </c>
      <c r="R436" s="61">
        <v>6.3</v>
      </c>
      <c r="S436" s="17">
        <v>10.9</v>
      </c>
      <c r="T436" s="61"/>
      <c r="U436" s="61"/>
      <c r="V436" s="61"/>
      <c r="W436" s="64"/>
      <c r="Y436" s="60"/>
    </row>
    <row r="437" spans="1:25">
      <c r="A437" s="60"/>
      <c r="B437" s="60"/>
      <c r="C437" s="60"/>
      <c r="D437" s="60"/>
      <c r="E437" s="60"/>
      <c r="F437" s="60"/>
      <c r="G437" s="60"/>
      <c r="H437" s="60"/>
      <c r="I437" s="60"/>
      <c r="J437" s="60"/>
      <c r="K437" s="60"/>
      <c r="L437" s="60"/>
      <c r="M437" s="60"/>
      <c r="N437" s="60"/>
      <c r="O437" s="60"/>
      <c r="P437" s="60"/>
      <c r="Q437" s="63">
        <v>44325</v>
      </c>
      <c r="R437" s="61">
        <v>6.2</v>
      </c>
      <c r="S437" s="17">
        <v>10.9</v>
      </c>
      <c r="T437" s="61"/>
      <c r="U437" s="61"/>
      <c r="V437" s="61"/>
      <c r="W437" s="64"/>
      <c r="Y437" s="60"/>
    </row>
    <row r="438" spans="1:25">
      <c r="A438" s="60"/>
      <c r="B438" s="60"/>
      <c r="C438" s="60"/>
      <c r="D438" s="60"/>
      <c r="E438" s="60"/>
      <c r="F438" s="60"/>
      <c r="G438" s="60"/>
      <c r="H438" s="60"/>
      <c r="I438" s="60"/>
      <c r="J438" s="60"/>
      <c r="K438" s="60"/>
      <c r="L438" s="60"/>
      <c r="M438" s="60"/>
      <c r="N438" s="60"/>
      <c r="O438" s="60"/>
      <c r="P438" s="60"/>
      <c r="Q438" s="63">
        <v>44326</v>
      </c>
      <c r="R438" s="61">
        <v>6.1</v>
      </c>
      <c r="S438" s="17">
        <v>10.8</v>
      </c>
      <c r="T438" s="61"/>
      <c r="U438" s="61"/>
      <c r="V438" s="61"/>
      <c r="W438" s="64"/>
      <c r="Y438" s="60"/>
    </row>
    <row r="439" spans="1:25">
      <c r="A439" s="60"/>
      <c r="B439" s="60"/>
      <c r="C439" s="60"/>
      <c r="D439" s="60"/>
      <c r="E439" s="60"/>
      <c r="F439" s="60"/>
      <c r="G439" s="60"/>
      <c r="H439" s="60"/>
      <c r="I439" s="60"/>
      <c r="J439" s="60"/>
      <c r="K439" s="60"/>
      <c r="L439" s="60"/>
      <c r="M439" s="60"/>
      <c r="N439" s="60"/>
      <c r="O439" s="60"/>
      <c r="P439" s="60"/>
      <c r="Q439" s="63">
        <v>44327</v>
      </c>
      <c r="R439" s="61">
        <v>6.1</v>
      </c>
      <c r="S439" s="17">
        <v>10.7</v>
      </c>
      <c r="T439" s="61"/>
      <c r="U439" s="61"/>
      <c r="V439" s="61"/>
      <c r="W439" s="64"/>
      <c r="Y439" s="60"/>
    </row>
    <row r="440" spans="1:25">
      <c r="A440" s="60"/>
      <c r="B440" s="60"/>
      <c r="C440" s="60"/>
      <c r="D440" s="60"/>
      <c r="E440" s="60"/>
      <c r="F440" s="60"/>
      <c r="G440" s="60"/>
      <c r="H440" s="60"/>
      <c r="I440" s="60"/>
      <c r="J440" s="60"/>
      <c r="K440" s="60"/>
      <c r="L440" s="60"/>
      <c r="M440" s="60"/>
      <c r="N440" s="60"/>
      <c r="O440" s="60"/>
      <c r="P440" s="60"/>
      <c r="Q440" s="63">
        <v>44328</v>
      </c>
      <c r="R440" s="61">
        <v>6</v>
      </c>
      <c r="S440" s="17">
        <v>10.5</v>
      </c>
      <c r="T440" s="61"/>
      <c r="U440" s="61"/>
      <c r="V440" s="61"/>
      <c r="W440" s="64"/>
      <c r="Y440" s="60"/>
    </row>
    <row r="441" spans="1:25">
      <c r="A441" s="60"/>
      <c r="B441" s="60"/>
      <c r="C441" s="60"/>
      <c r="D441" s="60"/>
      <c r="E441" s="60"/>
      <c r="F441" s="60"/>
      <c r="G441" s="60"/>
      <c r="H441" s="60"/>
      <c r="I441" s="60"/>
      <c r="J441" s="60"/>
      <c r="K441" s="60"/>
      <c r="L441" s="60"/>
      <c r="M441" s="60"/>
      <c r="N441" s="60"/>
      <c r="O441" s="60"/>
      <c r="P441" s="60"/>
      <c r="Q441" s="63">
        <v>44329</v>
      </c>
      <c r="R441" s="61">
        <v>5.9</v>
      </c>
      <c r="S441" s="17">
        <v>10.4</v>
      </c>
      <c r="T441" s="61"/>
      <c r="U441" s="61"/>
      <c r="V441" s="61"/>
      <c r="W441" s="64"/>
      <c r="Y441" s="60"/>
    </row>
    <row r="442" spans="1:25">
      <c r="A442" s="60"/>
      <c r="B442" s="60"/>
      <c r="C442" s="60"/>
      <c r="D442" s="60"/>
      <c r="E442" s="60"/>
      <c r="F442" s="60"/>
      <c r="G442" s="60"/>
      <c r="H442" s="60"/>
      <c r="I442" s="60"/>
      <c r="J442" s="60"/>
      <c r="K442" s="60"/>
      <c r="L442" s="60"/>
      <c r="M442" s="60"/>
      <c r="N442" s="60"/>
      <c r="O442" s="60"/>
      <c r="P442" s="60"/>
      <c r="Q442" s="63">
        <v>44330</v>
      </c>
      <c r="R442" s="61">
        <v>5.8</v>
      </c>
      <c r="S442" s="17">
        <v>10.199999999999999</v>
      </c>
      <c r="T442" s="61"/>
      <c r="U442" s="61"/>
      <c r="V442" s="61"/>
      <c r="W442" s="64"/>
      <c r="Y442" s="60"/>
    </row>
    <row r="443" spans="1:25">
      <c r="A443" s="60"/>
      <c r="B443" s="60"/>
      <c r="C443" s="60"/>
      <c r="D443" s="60"/>
      <c r="E443" s="60"/>
      <c r="F443" s="60"/>
      <c r="G443" s="60"/>
      <c r="H443" s="60"/>
      <c r="I443" s="60"/>
      <c r="J443" s="60"/>
      <c r="K443" s="60"/>
      <c r="L443" s="60"/>
      <c r="M443" s="60"/>
      <c r="N443" s="60"/>
      <c r="O443" s="60"/>
      <c r="P443" s="60"/>
      <c r="Q443" s="63">
        <v>44331</v>
      </c>
      <c r="R443" s="61">
        <v>5.7</v>
      </c>
      <c r="S443" s="17">
        <v>10.1</v>
      </c>
      <c r="T443" s="61"/>
      <c r="U443" s="61"/>
      <c r="V443" s="61"/>
      <c r="W443" s="64"/>
      <c r="Y443" s="60"/>
    </row>
    <row r="444" spans="1:25">
      <c r="A444" s="60"/>
      <c r="B444" s="60"/>
      <c r="C444" s="60"/>
      <c r="D444" s="60"/>
      <c r="E444" s="60"/>
      <c r="F444" s="60"/>
      <c r="G444" s="60"/>
      <c r="H444" s="60"/>
      <c r="I444" s="60"/>
      <c r="J444" s="60"/>
      <c r="K444" s="60"/>
      <c r="L444" s="60"/>
      <c r="M444" s="60"/>
      <c r="N444" s="60"/>
      <c r="O444" s="60"/>
      <c r="P444" s="60"/>
      <c r="Q444" s="63">
        <v>44332</v>
      </c>
      <c r="R444" s="61">
        <v>5.6</v>
      </c>
      <c r="S444" s="17">
        <v>9.9</v>
      </c>
      <c r="T444" s="61"/>
      <c r="U444" s="61"/>
      <c r="V444" s="61"/>
      <c r="W444" s="64"/>
      <c r="Y444" s="60"/>
    </row>
    <row r="445" spans="1:25">
      <c r="A445" s="60"/>
      <c r="B445" s="60"/>
      <c r="C445" s="60"/>
      <c r="D445" s="60"/>
      <c r="E445" s="60"/>
      <c r="F445" s="60"/>
      <c r="G445" s="60"/>
      <c r="H445" s="60"/>
      <c r="I445" s="60"/>
      <c r="J445" s="60"/>
      <c r="K445" s="60"/>
      <c r="L445" s="60"/>
      <c r="M445" s="60"/>
      <c r="N445" s="60"/>
      <c r="O445" s="60"/>
      <c r="P445" s="60"/>
      <c r="Q445" s="63">
        <v>44333</v>
      </c>
      <c r="R445" s="61">
        <v>5.5</v>
      </c>
      <c r="S445" s="17">
        <v>9.8000000000000007</v>
      </c>
      <c r="T445" s="61"/>
      <c r="U445" s="61"/>
      <c r="V445" s="61"/>
      <c r="W445" s="64"/>
      <c r="Y445" s="60"/>
    </row>
    <row r="446" spans="1:25">
      <c r="A446" s="60"/>
      <c r="B446" s="60"/>
      <c r="C446" s="60"/>
      <c r="D446" s="60"/>
      <c r="E446" s="60"/>
      <c r="F446" s="60"/>
      <c r="G446" s="60"/>
      <c r="H446" s="60"/>
      <c r="I446" s="60"/>
      <c r="J446" s="60"/>
      <c r="K446" s="60"/>
      <c r="L446" s="60"/>
      <c r="M446" s="60"/>
      <c r="N446" s="60"/>
      <c r="O446" s="60"/>
      <c r="P446" s="60"/>
      <c r="Q446" s="63">
        <v>44334</v>
      </c>
      <c r="R446" s="61">
        <v>5.4</v>
      </c>
      <c r="S446" s="17">
        <v>9.6</v>
      </c>
      <c r="T446" s="61"/>
      <c r="U446" s="61"/>
      <c r="V446" s="61"/>
      <c r="W446" s="64"/>
      <c r="Y446" s="60"/>
    </row>
    <row r="447" spans="1:25">
      <c r="A447" s="60"/>
      <c r="B447" s="60"/>
      <c r="C447" s="60"/>
      <c r="D447" s="60"/>
      <c r="E447" s="60"/>
      <c r="F447" s="60"/>
      <c r="G447" s="60"/>
      <c r="H447" s="60"/>
      <c r="I447" s="60"/>
      <c r="J447" s="60"/>
      <c r="K447" s="60"/>
      <c r="L447" s="60"/>
      <c r="M447" s="60"/>
      <c r="N447" s="60"/>
      <c r="O447" s="60"/>
      <c r="P447" s="60"/>
      <c r="Q447" s="63">
        <v>44335</v>
      </c>
      <c r="R447" s="61">
        <v>5.3</v>
      </c>
      <c r="S447" s="17">
        <v>9.4</v>
      </c>
      <c r="T447" s="61"/>
      <c r="U447" s="61"/>
      <c r="V447" s="61"/>
      <c r="W447" s="64"/>
      <c r="Y447" s="60"/>
    </row>
    <row r="448" spans="1:25">
      <c r="A448" s="60"/>
      <c r="B448" s="60"/>
      <c r="C448" s="60"/>
      <c r="D448" s="60"/>
      <c r="E448" s="60"/>
      <c r="F448" s="60"/>
      <c r="G448" s="60"/>
      <c r="H448" s="60"/>
      <c r="I448" s="60"/>
      <c r="J448" s="60"/>
      <c r="K448" s="60"/>
      <c r="L448" s="60"/>
      <c r="M448" s="60"/>
      <c r="N448" s="60"/>
      <c r="O448" s="60"/>
      <c r="P448" s="60"/>
      <c r="Q448" s="63">
        <v>44336</v>
      </c>
      <c r="R448" s="61">
        <v>5.2</v>
      </c>
      <c r="S448" s="17">
        <v>9.1999999999999993</v>
      </c>
      <c r="T448" s="61"/>
      <c r="U448" s="61"/>
      <c r="V448" s="61"/>
      <c r="W448" s="64"/>
      <c r="Y448" s="60"/>
    </row>
    <row r="449" spans="1:25">
      <c r="A449" s="60"/>
      <c r="B449" s="60"/>
      <c r="C449" s="60"/>
      <c r="D449" s="60"/>
      <c r="E449" s="60"/>
      <c r="F449" s="60"/>
      <c r="G449" s="60"/>
      <c r="H449" s="60"/>
      <c r="I449" s="60"/>
      <c r="J449" s="60"/>
      <c r="K449" s="60"/>
      <c r="L449" s="60"/>
      <c r="M449" s="60"/>
      <c r="N449" s="60"/>
      <c r="O449" s="60"/>
      <c r="P449" s="60"/>
      <c r="Q449" s="63">
        <v>44337</v>
      </c>
      <c r="R449" s="61">
        <v>5.0999999999999996</v>
      </c>
      <c r="S449" s="17">
        <v>9</v>
      </c>
      <c r="T449" s="61"/>
      <c r="U449" s="61"/>
      <c r="V449" s="61"/>
      <c r="W449" s="64"/>
      <c r="Y449" s="60"/>
    </row>
    <row r="450" spans="1:25">
      <c r="A450" s="60"/>
      <c r="B450" s="60"/>
      <c r="C450" s="60"/>
      <c r="D450" s="60"/>
      <c r="E450" s="60"/>
      <c r="F450" s="60"/>
      <c r="G450" s="60"/>
      <c r="H450" s="60"/>
      <c r="I450" s="60"/>
      <c r="J450" s="60"/>
      <c r="K450" s="60"/>
      <c r="L450" s="60"/>
      <c r="M450" s="60"/>
      <c r="N450" s="60"/>
      <c r="O450" s="60"/>
      <c r="P450" s="60"/>
      <c r="Q450" s="63">
        <v>44338</v>
      </c>
      <c r="R450" s="61">
        <v>5</v>
      </c>
      <c r="S450" s="17">
        <v>8.8000000000000007</v>
      </c>
      <c r="T450" s="61"/>
      <c r="U450" s="61"/>
      <c r="V450" s="61"/>
      <c r="W450" s="64"/>
      <c r="Y450" s="60"/>
    </row>
    <row r="451" spans="1:25">
      <c r="A451" s="60"/>
      <c r="B451" s="60"/>
      <c r="C451" s="60"/>
      <c r="D451" s="60"/>
      <c r="E451" s="60"/>
      <c r="F451" s="60"/>
      <c r="G451" s="60"/>
      <c r="H451" s="60"/>
      <c r="I451" s="60"/>
      <c r="J451" s="60"/>
      <c r="K451" s="60"/>
      <c r="L451" s="60"/>
      <c r="M451" s="60"/>
      <c r="N451" s="60"/>
      <c r="O451" s="60"/>
      <c r="P451" s="60"/>
      <c r="Q451" s="63">
        <v>44339</v>
      </c>
      <c r="R451" s="61">
        <v>4.9000000000000004</v>
      </c>
      <c r="S451" s="17">
        <v>8.6999999999999993</v>
      </c>
      <c r="T451" s="61"/>
      <c r="U451" s="61"/>
      <c r="V451" s="61"/>
      <c r="W451" s="64"/>
      <c r="Y451" s="60"/>
    </row>
    <row r="452" spans="1:25">
      <c r="A452" s="60"/>
      <c r="B452" s="60"/>
      <c r="C452" s="60"/>
      <c r="D452" s="60"/>
      <c r="E452" s="60"/>
      <c r="F452" s="60"/>
      <c r="G452" s="60"/>
      <c r="H452" s="60"/>
      <c r="I452" s="60"/>
      <c r="J452" s="60"/>
      <c r="K452" s="60"/>
      <c r="L452" s="60"/>
      <c r="M452" s="60"/>
      <c r="N452" s="60"/>
      <c r="O452" s="60"/>
      <c r="P452" s="60"/>
      <c r="Q452" s="63">
        <v>44340</v>
      </c>
      <c r="R452" s="61">
        <v>4.8</v>
      </c>
      <c r="S452" s="17">
        <v>8.5</v>
      </c>
      <c r="T452" s="61"/>
      <c r="U452" s="61"/>
      <c r="V452" s="61"/>
      <c r="W452" s="64"/>
      <c r="Y452" s="60"/>
    </row>
    <row r="453" spans="1:25">
      <c r="A453" s="60"/>
      <c r="B453" s="60"/>
      <c r="C453" s="60"/>
      <c r="D453" s="60"/>
      <c r="E453" s="60"/>
      <c r="F453" s="60"/>
      <c r="G453" s="60"/>
      <c r="H453" s="60"/>
      <c r="I453" s="60"/>
      <c r="J453" s="60"/>
      <c r="K453" s="60"/>
      <c r="L453" s="60"/>
      <c r="M453" s="60"/>
      <c r="N453" s="60"/>
      <c r="O453" s="60"/>
      <c r="P453" s="60"/>
      <c r="Q453" s="63">
        <v>44341</v>
      </c>
      <c r="R453" s="61">
        <v>4.7</v>
      </c>
      <c r="S453" s="17">
        <v>8.3000000000000007</v>
      </c>
      <c r="T453" s="61"/>
      <c r="U453" s="61"/>
      <c r="V453" s="61"/>
      <c r="W453" s="64"/>
      <c r="Y453" s="60"/>
    </row>
    <row r="454" spans="1:25">
      <c r="A454" s="60"/>
      <c r="B454" s="60"/>
      <c r="C454" s="60"/>
      <c r="D454" s="60"/>
      <c r="E454" s="60"/>
      <c r="F454" s="60"/>
      <c r="G454" s="60"/>
      <c r="H454" s="60"/>
      <c r="I454" s="60"/>
      <c r="J454" s="60"/>
      <c r="K454" s="60"/>
      <c r="L454" s="60"/>
      <c r="M454" s="60"/>
      <c r="N454" s="60"/>
      <c r="O454" s="60"/>
      <c r="P454" s="60"/>
      <c r="Q454" s="63">
        <v>44342</v>
      </c>
      <c r="R454" s="61">
        <v>4.5999999999999996</v>
      </c>
      <c r="S454" s="17">
        <v>8.1</v>
      </c>
      <c r="T454" s="61"/>
      <c r="U454" s="61"/>
      <c r="V454" s="61"/>
      <c r="W454" s="64"/>
      <c r="Y454" s="60"/>
    </row>
    <row r="455" spans="1:25">
      <c r="A455" s="60"/>
      <c r="B455" s="60"/>
      <c r="C455" s="60"/>
      <c r="D455" s="60"/>
      <c r="E455" s="60"/>
      <c r="F455" s="60"/>
      <c r="G455" s="60"/>
      <c r="H455" s="60"/>
      <c r="I455" s="60"/>
      <c r="J455" s="60"/>
      <c r="K455" s="60"/>
      <c r="L455" s="60"/>
      <c r="M455" s="60"/>
      <c r="N455" s="60"/>
      <c r="O455" s="60"/>
      <c r="P455" s="60"/>
      <c r="Q455" s="63">
        <v>44343</v>
      </c>
      <c r="R455" s="61">
        <v>4.4000000000000004</v>
      </c>
      <c r="S455" s="17">
        <v>7.9</v>
      </c>
      <c r="T455" s="61"/>
      <c r="U455" s="61"/>
      <c r="V455" s="61"/>
      <c r="W455" s="64"/>
      <c r="Y455" s="60"/>
    </row>
    <row r="456" spans="1:25">
      <c r="A456" s="60"/>
      <c r="B456" s="60"/>
      <c r="C456" s="60"/>
      <c r="D456" s="60"/>
      <c r="E456" s="60"/>
      <c r="F456" s="60"/>
      <c r="G456" s="60"/>
      <c r="H456" s="60"/>
      <c r="I456" s="60"/>
      <c r="J456" s="60"/>
      <c r="K456" s="60"/>
      <c r="L456" s="60"/>
      <c r="M456" s="60"/>
      <c r="N456" s="60"/>
      <c r="O456" s="60"/>
      <c r="P456" s="60"/>
      <c r="Q456" s="63">
        <v>44344</v>
      </c>
      <c r="R456" s="61">
        <v>4.3</v>
      </c>
      <c r="S456" s="17">
        <v>7.7</v>
      </c>
      <c r="T456" s="61"/>
      <c r="U456" s="61"/>
      <c r="V456" s="61"/>
      <c r="W456" s="64"/>
      <c r="Y456" s="60"/>
    </row>
    <row r="457" spans="1:25">
      <c r="A457" s="60"/>
      <c r="B457" s="60"/>
      <c r="C457" s="60"/>
      <c r="D457" s="60"/>
      <c r="E457" s="60"/>
      <c r="F457" s="60"/>
      <c r="G457" s="60"/>
      <c r="H457" s="60"/>
      <c r="I457" s="60"/>
      <c r="J457" s="60"/>
      <c r="K457" s="60"/>
      <c r="L457" s="60"/>
      <c r="M457" s="60"/>
      <c r="N457" s="60"/>
      <c r="O457" s="60"/>
      <c r="P457" s="60"/>
      <c r="Q457" s="63">
        <v>44345</v>
      </c>
      <c r="R457" s="61">
        <v>4.2</v>
      </c>
      <c r="S457" s="17">
        <v>7.6</v>
      </c>
      <c r="T457" s="61"/>
      <c r="U457" s="61"/>
      <c r="V457" s="61"/>
      <c r="W457" s="64"/>
      <c r="Y457" s="60"/>
    </row>
    <row r="458" spans="1:25">
      <c r="A458" s="60"/>
      <c r="B458" s="60"/>
      <c r="C458" s="60"/>
      <c r="D458" s="60"/>
      <c r="E458" s="60"/>
      <c r="F458" s="60"/>
      <c r="G458" s="60"/>
      <c r="H458" s="60"/>
      <c r="I458" s="60"/>
      <c r="J458" s="60"/>
      <c r="K458" s="60"/>
      <c r="L458" s="60"/>
      <c r="M458" s="60"/>
      <c r="N458" s="60"/>
      <c r="O458" s="60"/>
      <c r="P458" s="60"/>
      <c r="Q458" s="63">
        <v>44346</v>
      </c>
      <c r="R458" s="61">
        <v>4.0999999999999996</v>
      </c>
      <c r="S458" s="17">
        <v>7.4</v>
      </c>
      <c r="T458" s="61"/>
      <c r="U458" s="61"/>
      <c r="V458" s="61"/>
      <c r="W458" s="64"/>
      <c r="Y458" s="60"/>
    </row>
    <row r="459" spans="1:25">
      <c r="A459" s="60"/>
      <c r="B459" s="60"/>
      <c r="C459" s="60"/>
      <c r="D459" s="60"/>
      <c r="E459" s="60"/>
      <c r="F459" s="60"/>
      <c r="G459" s="60"/>
      <c r="H459" s="60"/>
      <c r="I459" s="60"/>
      <c r="J459" s="60"/>
      <c r="K459" s="60"/>
      <c r="L459" s="60"/>
      <c r="M459" s="60"/>
      <c r="N459" s="60"/>
      <c r="O459" s="60"/>
      <c r="P459" s="60"/>
      <c r="Q459" s="63">
        <v>44347</v>
      </c>
      <c r="R459" s="61">
        <v>4</v>
      </c>
      <c r="S459" s="17">
        <v>7.3</v>
      </c>
      <c r="T459" s="61"/>
      <c r="U459" s="61"/>
      <c r="V459" s="61"/>
      <c r="W459" s="64"/>
      <c r="Y459" s="60"/>
    </row>
    <row r="460" spans="1:25">
      <c r="A460" s="60"/>
      <c r="B460" s="60"/>
      <c r="C460" s="60"/>
      <c r="D460" s="60"/>
      <c r="E460" s="60"/>
      <c r="F460" s="60"/>
      <c r="G460" s="60"/>
      <c r="H460" s="60"/>
      <c r="I460" s="60"/>
      <c r="J460" s="60"/>
      <c r="K460" s="60"/>
      <c r="L460" s="60"/>
      <c r="M460" s="60"/>
      <c r="N460" s="60"/>
      <c r="O460" s="60"/>
      <c r="P460" s="60"/>
      <c r="Q460" s="63">
        <v>44348</v>
      </c>
      <c r="R460" s="61">
        <v>3.9</v>
      </c>
      <c r="S460" s="17">
        <v>7.1</v>
      </c>
      <c r="T460" s="61"/>
      <c r="U460" s="61"/>
      <c r="V460" s="61"/>
      <c r="W460" s="64"/>
      <c r="Y460" s="60"/>
    </row>
    <row r="461" spans="1:25">
      <c r="A461" s="60"/>
      <c r="B461" s="60"/>
      <c r="C461" s="60"/>
      <c r="D461" s="60"/>
      <c r="E461" s="60"/>
      <c r="F461" s="60"/>
      <c r="G461" s="60"/>
      <c r="H461" s="60"/>
      <c r="I461" s="60"/>
      <c r="J461" s="60"/>
      <c r="K461" s="60"/>
      <c r="L461" s="60"/>
      <c r="M461" s="60"/>
      <c r="N461" s="60"/>
      <c r="O461" s="60"/>
      <c r="P461" s="60"/>
      <c r="Q461" s="63">
        <v>44349</v>
      </c>
      <c r="R461" s="61">
        <v>3.8</v>
      </c>
      <c r="S461" s="17">
        <v>6.9</v>
      </c>
      <c r="T461" s="61"/>
      <c r="U461" s="61"/>
      <c r="V461" s="61"/>
      <c r="W461" s="64"/>
      <c r="Y461" s="60"/>
    </row>
    <row r="462" spans="1:25">
      <c r="A462" s="60"/>
      <c r="B462" s="60"/>
      <c r="C462" s="60"/>
      <c r="D462" s="60"/>
      <c r="E462" s="60"/>
      <c r="F462" s="60"/>
      <c r="G462" s="60"/>
      <c r="H462" s="60"/>
      <c r="I462" s="60"/>
      <c r="J462" s="60"/>
      <c r="K462" s="60"/>
      <c r="L462" s="60"/>
      <c r="M462" s="60"/>
      <c r="N462" s="60"/>
      <c r="O462" s="60"/>
      <c r="P462" s="60"/>
      <c r="Q462" s="63">
        <v>44350</v>
      </c>
      <c r="R462" s="61">
        <v>3.8</v>
      </c>
      <c r="S462" s="17">
        <v>6.8</v>
      </c>
      <c r="T462" s="61"/>
      <c r="U462" s="61"/>
      <c r="V462" s="61"/>
      <c r="W462" s="64"/>
      <c r="Y462" s="60"/>
    </row>
    <row r="463" spans="1:25">
      <c r="A463" s="60"/>
      <c r="B463" s="60"/>
      <c r="C463" s="60"/>
      <c r="D463" s="60"/>
      <c r="E463" s="60"/>
      <c r="F463" s="60"/>
      <c r="G463" s="60"/>
      <c r="H463" s="60"/>
      <c r="I463" s="60"/>
      <c r="J463" s="60"/>
      <c r="K463" s="60"/>
      <c r="L463" s="60"/>
      <c r="M463" s="60"/>
      <c r="N463" s="60"/>
      <c r="O463" s="60"/>
      <c r="P463" s="60"/>
      <c r="Q463" s="63">
        <v>44351</v>
      </c>
      <c r="R463" s="61">
        <v>3.7</v>
      </c>
      <c r="S463" s="17">
        <v>6.6</v>
      </c>
      <c r="T463" s="61"/>
      <c r="U463" s="61"/>
      <c r="V463" s="61"/>
      <c r="W463" s="64"/>
      <c r="Y463" s="60"/>
    </row>
    <row r="464" spans="1:25">
      <c r="A464" s="60"/>
      <c r="B464" s="60"/>
      <c r="C464" s="60"/>
      <c r="D464" s="60"/>
      <c r="E464" s="60"/>
      <c r="F464" s="60"/>
      <c r="G464" s="60"/>
      <c r="H464" s="60"/>
      <c r="I464" s="60"/>
      <c r="J464" s="60"/>
      <c r="K464" s="60"/>
      <c r="L464" s="60"/>
      <c r="M464" s="60"/>
      <c r="N464" s="60"/>
      <c r="O464" s="60"/>
      <c r="P464" s="60"/>
      <c r="Q464" s="63">
        <v>44352</v>
      </c>
      <c r="R464" s="61">
        <v>3.6</v>
      </c>
      <c r="S464" s="17">
        <v>6.4</v>
      </c>
      <c r="T464" s="61"/>
      <c r="U464" s="61"/>
      <c r="V464" s="61"/>
      <c r="W464" s="64"/>
      <c r="Y464" s="60"/>
    </row>
    <row r="465" spans="1:25">
      <c r="A465" s="60"/>
      <c r="B465" s="60"/>
      <c r="C465" s="60"/>
      <c r="D465" s="60"/>
      <c r="E465" s="60"/>
      <c r="F465" s="60"/>
      <c r="G465" s="60"/>
      <c r="H465" s="60"/>
      <c r="I465" s="60"/>
      <c r="J465" s="60"/>
      <c r="K465" s="60"/>
      <c r="L465" s="60"/>
      <c r="M465" s="60"/>
      <c r="N465" s="60"/>
      <c r="O465" s="60"/>
      <c r="P465" s="60"/>
      <c r="Q465" s="63">
        <v>44353</v>
      </c>
      <c r="R465" s="61">
        <v>3.5</v>
      </c>
      <c r="S465" s="17">
        <v>6.3</v>
      </c>
      <c r="T465" s="61"/>
      <c r="U465" s="61"/>
      <c r="V465" s="61"/>
      <c r="W465" s="64"/>
      <c r="Y465" s="60"/>
    </row>
    <row r="466" spans="1:25">
      <c r="A466" s="60"/>
      <c r="B466" s="60"/>
      <c r="C466" s="60"/>
      <c r="D466" s="60"/>
      <c r="E466" s="60"/>
      <c r="F466" s="60"/>
      <c r="G466" s="60"/>
      <c r="H466" s="60"/>
      <c r="I466" s="60"/>
      <c r="J466" s="60"/>
      <c r="K466" s="60"/>
      <c r="L466" s="60"/>
      <c r="M466" s="60"/>
      <c r="N466" s="60"/>
      <c r="O466" s="60"/>
      <c r="P466" s="60"/>
      <c r="Q466" s="63">
        <v>44354</v>
      </c>
      <c r="R466" s="61">
        <v>3.4</v>
      </c>
      <c r="S466" s="17">
        <v>6.1</v>
      </c>
      <c r="T466" s="61"/>
      <c r="U466" s="61"/>
      <c r="V466" s="61"/>
      <c r="W466" s="64"/>
      <c r="Y466" s="60"/>
    </row>
    <row r="467" spans="1:25">
      <c r="A467" s="60"/>
      <c r="B467" s="60"/>
      <c r="C467" s="60"/>
      <c r="D467" s="60"/>
      <c r="E467" s="60"/>
      <c r="F467" s="60"/>
      <c r="G467" s="60"/>
      <c r="H467" s="60"/>
      <c r="I467" s="60"/>
      <c r="J467" s="60"/>
      <c r="K467" s="60"/>
      <c r="L467" s="60"/>
      <c r="M467" s="60"/>
      <c r="N467" s="60"/>
      <c r="O467" s="60"/>
      <c r="P467" s="60"/>
      <c r="Q467" s="63">
        <v>44355</v>
      </c>
      <c r="R467" s="61">
        <v>3.3</v>
      </c>
      <c r="S467" s="17">
        <v>6</v>
      </c>
      <c r="T467" s="61"/>
      <c r="U467" s="61"/>
      <c r="V467" s="61"/>
      <c r="W467" s="64"/>
      <c r="Y467" s="60"/>
    </row>
    <row r="468" spans="1:25">
      <c r="A468" s="60"/>
      <c r="B468" s="60"/>
      <c r="C468" s="60"/>
      <c r="D468" s="60"/>
      <c r="E468" s="60"/>
      <c r="F468" s="60"/>
      <c r="G468" s="60"/>
      <c r="H468" s="60"/>
      <c r="I468" s="60"/>
      <c r="J468" s="60"/>
      <c r="K468" s="60"/>
      <c r="L468" s="60"/>
      <c r="M468" s="60"/>
      <c r="N468" s="60"/>
      <c r="O468" s="60"/>
      <c r="P468" s="60"/>
      <c r="Q468" s="63">
        <v>44356</v>
      </c>
      <c r="R468" s="61">
        <v>3.3</v>
      </c>
      <c r="S468" s="17">
        <v>5.8</v>
      </c>
      <c r="T468" s="61"/>
      <c r="U468" s="61"/>
      <c r="V468" s="61"/>
      <c r="W468" s="64"/>
      <c r="Y468" s="60"/>
    </row>
    <row r="469" spans="1:25">
      <c r="A469" s="60"/>
      <c r="B469" s="60"/>
      <c r="C469" s="60"/>
      <c r="D469" s="60"/>
      <c r="E469" s="60"/>
      <c r="F469" s="60"/>
      <c r="G469" s="60"/>
      <c r="H469" s="60"/>
      <c r="I469" s="60"/>
      <c r="J469" s="60"/>
      <c r="K469" s="60"/>
      <c r="L469" s="60"/>
      <c r="M469" s="60"/>
      <c r="N469" s="60"/>
      <c r="O469" s="60"/>
      <c r="P469" s="60"/>
      <c r="Q469" s="63">
        <v>44357</v>
      </c>
      <c r="R469" s="61">
        <v>3.2</v>
      </c>
      <c r="S469" s="17">
        <v>5.7</v>
      </c>
      <c r="T469" s="61"/>
      <c r="U469" s="61"/>
      <c r="V469" s="61"/>
      <c r="W469" s="64"/>
      <c r="Y469" s="60"/>
    </row>
    <row r="470" spans="1:25">
      <c r="A470" s="60"/>
      <c r="B470" s="60"/>
      <c r="C470" s="60"/>
      <c r="D470" s="60"/>
      <c r="E470" s="60"/>
      <c r="F470" s="60"/>
      <c r="G470" s="60"/>
      <c r="H470" s="60"/>
      <c r="I470" s="60"/>
      <c r="J470" s="60"/>
      <c r="K470" s="60"/>
      <c r="L470" s="60"/>
      <c r="M470" s="60"/>
      <c r="N470" s="60"/>
      <c r="O470" s="60"/>
      <c r="P470" s="60"/>
      <c r="Q470" s="63">
        <v>44358</v>
      </c>
      <c r="R470" s="61">
        <v>3.1</v>
      </c>
      <c r="S470" s="17">
        <v>5.7</v>
      </c>
      <c r="T470" s="61"/>
      <c r="U470" s="61"/>
      <c r="V470" s="61"/>
      <c r="W470" s="64"/>
      <c r="Y470" s="60"/>
    </row>
    <row r="471" spans="1:25">
      <c r="A471" s="60"/>
      <c r="B471" s="60"/>
      <c r="C471" s="60"/>
      <c r="D471" s="60"/>
      <c r="E471" s="60"/>
      <c r="F471" s="60"/>
      <c r="G471" s="60"/>
      <c r="H471" s="60"/>
      <c r="I471" s="60"/>
      <c r="J471" s="60"/>
      <c r="K471" s="60"/>
      <c r="L471" s="60"/>
      <c r="M471" s="60"/>
      <c r="N471" s="60"/>
      <c r="O471" s="60"/>
      <c r="P471" s="60"/>
      <c r="Q471" s="63">
        <v>44359</v>
      </c>
      <c r="R471" s="61">
        <v>3.1</v>
      </c>
      <c r="S471" s="17">
        <v>5.6</v>
      </c>
      <c r="T471" s="61"/>
      <c r="U471" s="61"/>
      <c r="V471" s="61"/>
      <c r="W471" s="64"/>
      <c r="Y471" s="60"/>
    </row>
    <row r="472" spans="1:25">
      <c r="A472" s="60"/>
      <c r="B472" s="60"/>
      <c r="C472" s="60"/>
      <c r="D472" s="60"/>
      <c r="E472" s="60"/>
      <c r="F472" s="60"/>
      <c r="G472" s="60"/>
      <c r="H472" s="60"/>
      <c r="I472" s="60"/>
      <c r="J472" s="60"/>
      <c r="K472" s="60"/>
      <c r="L472" s="60"/>
      <c r="M472" s="60"/>
      <c r="N472" s="60"/>
      <c r="O472" s="60"/>
      <c r="P472" s="60"/>
      <c r="Q472" s="63">
        <v>44360</v>
      </c>
      <c r="R472" s="61">
        <v>3</v>
      </c>
      <c r="S472" s="17">
        <v>5.5</v>
      </c>
      <c r="T472" s="61"/>
      <c r="U472" s="61"/>
      <c r="V472" s="61"/>
      <c r="W472" s="64"/>
      <c r="Y472" s="60"/>
    </row>
    <row r="473" spans="1:25">
      <c r="A473" s="60"/>
      <c r="B473" s="60"/>
      <c r="C473" s="60"/>
      <c r="D473" s="60"/>
      <c r="E473" s="60"/>
      <c r="F473" s="60"/>
      <c r="G473" s="60"/>
      <c r="H473" s="60"/>
      <c r="I473" s="60"/>
      <c r="J473" s="60"/>
      <c r="K473" s="60"/>
      <c r="L473" s="60"/>
      <c r="M473" s="60"/>
      <c r="N473" s="60"/>
      <c r="O473" s="60"/>
      <c r="P473" s="60"/>
      <c r="Q473" s="63">
        <v>44361</v>
      </c>
      <c r="R473" s="61">
        <v>3</v>
      </c>
      <c r="S473" s="17">
        <v>5.4</v>
      </c>
      <c r="T473" s="61"/>
      <c r="U473" s="61"/>
      <c r="V473" s="61"/>
      <c r="W473" s="64"/>
      <c r="Y473" s="60"/>
    </row>
    <row r="474" spans="1:25">
      <c r="A474" s="60"/>
      <c r="B474" s="60"/>
      <c r="C474" s="60"/>
      <c r="D474" s="60"/>
      <c r="E474" s="60"/>
      <c r="F474" s="60"/>
      <c r="G474" s="60"/>
      <c r="H474" s="60"/>
      <c r="I474" s="60"/>
      <c r="J474" s="60"/>
      <c r="K474" s="60"/>
      <c r="L474" s="60"/>
      <c r="M474" s="60"/>
      <c r="N474" s="60"/>
      <c r="O474" s="60"/>
      <c r="P474" s="60"/>
      <c r="Q474" s="63">
        <v>44362</v>
      </c>
      <c r="R474" s="61">
        <v>2.9</v>
      </c>
      <c r="S474" s="17">
        <v>5.3</v>
      </c>
      <c r="T474" s="61"/>
      <c r="U474" s="61"/>
      <c r="V474" s="61"/>
      <c r="W474" s="64"/>
      <c r="Y474" s="60"/>
    </row>
    <row r="475" spans="1:25">
      <c r="A475" s="60"/>
      <c r="B475" s="60"/>
      <c r="C475" s="60"/>
      <c r="D475" s="60"/>
      <c r="E475" s="60"/>
      <c r="F475" s="60"/>
      <c r="G475" s="60"/>
      <c r="H475" s="60"/>
      <c r="I475" s="60"/>
      <c r="J475" s="60"/>
      <c r="K475" s="60"/>
      <c r="L475" s="60"/>
      <c r="M475" s="60"/>
      <c r="N475" s="60"/>
      <c r="O475" s="60"/>
      <c r="P475" s="60"/>
      <c r="Q475" s="63">
        <v>44363</v>
      </c>
      <c r="R475" s="61">
        <v>2.9</v>
      </c>
      <c r="S475" s="17">
        <v>5.2</v>
      </c>
      <c r="T475" s="61"/>
      <c r="U475" s="61"/>
      <c r="V475" s="61"/>
      <c r="W475" s="64"/>
      <c r="Y475" s="60"/>
    </row>
    <row r="476" spans="1:25">
      <c r="A476" s="60"/>
      <c r="B476" s="60"/>
      <c r="C476" s="60"/>
      <c r="D476" s="60"/>
      <c r="E476" s="60"/>
      <c r="F476" s="60"/>
      <c r="G476" s="60"/>
      <c r="H476" s="60"/>
      <c r="I476" s="60"/>
      <c r="J476" s="60"/>
      <c r="K476" s="60"/>
      <c r="L476" s="60"/>
      <c r="M476" s="60"/>
      <c r="N476" s="60"/>
      <c r="O476" s="60"/>
      <c r="P476" s="60"/>
      <c r="Q476" s="63">
        <v>44364</v>
      </c>
      <c r="R476" s="61">
        <v>2.8</v>
      </c>
      <c r="S476" s="17">
        <v>5.0999999999999996</v>
      </c>
      <c r="T476" s="61"/>
      <c r="U476" s="61"/>
      <c r="V476" s="61"/>
      <c r="W476" s="64"/>
      <c r="Y476" s="60"/>
    </row>
    <row r="477" spans="1:25">
      <c r="A477" s="60"/>
      <c r="B477" s="60"/>
      <c r="C477" s="60"/>
      <c r="D477" s="60"/>
      <c r="E477" s="60"/>
      <c r="F477" s="60"/>
      <c r="G477" s="60"/>
      <c r="H477" s="60"/>
      <c r="I477" s="60"/>
      <c r="J477" s="60"/>
      <c r="K477" s="60"/>
      <c r="L477" s="60"/>
      <c r="M477" s="60"/>
      <c r="N477" s="60"/>
      <c r="O477" s="60"/>
      <c r="P477" s="60"/>
      <c r="Q477" s="63">
        <v>44365</v>
      </c>
      <c r="R477" s="61">
        <v>2.8</v>
      </c>
      <c r="S477" s="17">
        <v>5.0999999999999996</v>
      </c>
      <c r="T477" s="61"/>
      <c r="U477" s="61"/>
      <c r="V477" s="61"/>
      <c r="W477" s="64"/>
      <c r="Y477" s="60"/>
    </row>
    <row r="478" spans="1:25">
      <c r="A478" s="60"/>
      <c r="B478" s="60"/>
      <c r="C478" s="60"/>
      <c r="D478" s="60"/>
      <c r="E478" s="60"/>
      <c r="F478" s="60"/>
      <c r="G478" s="60"/>
      <c r="H478" s="60"/>
      <c r="I478" s="60"/>
      <c r="J478" s="60"/>
      <c r="K478" s="60"/>
      <c r="L478" s="60"/>
      <c r="M478" s="60"/>
      <c r="N478" s="60"/>
      <c r="O478" s="60"/>
      <c r="P478" s="60"/>
      <c r="Q478" s="63">
        <v>44366</v>
      </c>
      <c r="R478" s="61">
        <v>2.8</v>
      </c>
      <c r="S478" s="17">
        <v>5.0999999999999996</v>
      </c>
      <c r="T478" s="61"/>
      <c r="U478" s="61"/>
      <c r="V478" s="61"/>
      <c r="W478" s="64"/>
      <c r="Y478" s="60"/>
    </row>
    <row r="479" spans="1:25">
      <c r="A479" s="60"/>
      <c r="B479" s="60"/>
      <c r="C479" s="60"/>
      <c r="D479" s="60"/>
      <c r="E479" s="60"/>
      <c r="F479" s="60"/>
      <c r="G479" s="60"/>
      <c r="H479" s="60"/>
      <c r="I479" s="60"/>
      <c r="J479" s="60"/>
      <c r="K479" s="60"/>
      <c r="L479" s="60"/>
      <c r="M479" s="60"/>
      <c r="N479" s="60"/>
      <c r="O479" s="60"/>
      <c r="P479" s="60"/>
      <c r="Q479" s="63">
        <v>44367</v>
      </c>
      <c r="R479" s="61">
        <v>2.8</v>
      </c>
      <c r="S479" s="17">
        <v>5</v>
      </c>
      <c r="T479" s="61"/>
      <c r="U479" s="61"/>
      <c r="V479" s="61"/>
      <c r="W479" s="64"/>
      <c r="Y479" s="60"/>
    </row>
    <row r="480" spans="1:25">
      <c r="A480" s="60"/>
      <c r="B480" s="60"/>
      <c r="C480" s="60"/>
      <c r="D480" s="60"/>
      <c r="E480" s="60"/>
      <c r="F480" s="60"/>
      <c r="G480" s="60"/>
      <c r="H480" s="60"/>
      <c r="I480" s="60"/>
      <c r="J480" s="60"/>
      <c r="K480" s="60"/>
      <c r="L480" s="60"/>
      <c r="M480" s="60"/>
      <c r="N480" s="60"/>
      <c r="O480" s="60"/>
      <c r="P480" s="60"/>
      <c r="Q480" s="63">
        <v>44368</v>
      </c>
      <c r="R480" s="61">
        <v>2.7</v>
      </c>
      <c r="S480" s="17">
        <v>5</v>
      </c>
      <c r="T480" s="61"/>
      <c r="U480" s="61"/>
      <c r="V480" s="61"/>
      <c r="W480" s="64"/>
      <c r="Y480" s="60"/>
    </row>
    <row r="481" spans="1:25">
      <c r="A481" s="60"/>
      <c r="B481" s="60"/>
      <c r="C481" s="60"/>
      <c r="D481" s="60"/>
      <c r="E481" s="60"/>
      <c r="F481" s="60"/>
      <c r="G481" s="60"/>
      <c r="H481" s="60"/>
      <c r="I481" s="60"/>
      <c r="J481" s="60"/>
      <c r="K481" s="60"/>
      <c r="L481" s="60"/>
      <c r="M481" s="60"/>
      <c r="N481" s="60"/>
      <c r="O481" s="60"/>
      <c r="P481" s="60"/>
      <c r="Q481" s="63">
        <v>44369</v>
      </c>
      <c r="R481" s="61">
        <v>2.7</v>
      </c>
      <c r="S481" s="17">
        <v>5.0999999999999996</v>
      </c>
      <c r="T481" s="61"/>
      <c r="U481" s="61"/>
      <c r="V481" s="61"/>
      <c r="W481" s="64"/>
      <c r="Y481" s="60"/>
    </row>
    <row r="482" spans="1:25">
      <c r="A482" s="60"/>
      <c r="B482" s="60"/>
      <c r="C482" s="60"/>
      <c r="D482" s="60"/>
      <c r="E482" s="60"/>
      <c r="F482" s="60"/>
      <c r="G482" s="60"/>
      <c r="H482" s="60"/>
      <c r="I482" s="60"/>
      <c r="J482" s="60"/>
      <c r="K482" s="60"/>
      <c r="L482" s="60"/>
      <c r="M482" s="60"/>
      <c r="N482" s="60"/>
      <c r="O482" s="60"/>
      <c r="P482" s="60"/>
      <c r="Q482" s="63">
        <v>44370</v>
      </c>
      <c r="R482" s="61">
        <v>2.7</v>
      </c>
      <c r="S482" s="17">
        <v>5</v>
      </c>
      <c r="T482" s="61"/>
      <c r="U482" s="61"/>
      <c r="V482" s="61"/>
      <c r="W482" s="64"/>
      <c r="Y482" s="60"/>
    </row>
    <row r="483" spans="1:25">
      <c r="A483" s="60"/>
      <c r="B483" s="60"/>
      <c r="C483" s="60"/>
      <c r="D483" s="60"/>
      <c r="E483" s="60"/>
      <c r="F483" s="60"/>
      <c r="G483" s="60"/>
      <c r="H483" s="60"/>
      <c r="I483" s="60"/>
      <c r="J483" s="60"/>
      <c r="K483" s="60"/>
      <c r="L483" s="60"/>
      <c r="M483" s="60"/>
      <c r="N483" s="60"/>
      <c r="O483" s="60"/>
      <c r="P483" s="60"/>
      <c r="Q483" s="63">
        <v>44371</v>
      </c>
      <c r="R483" s="61">
        <v>2.7</v>
      </c>
      <c r="S483" s="17">
        <v>5</v>
      </c>
      <c r="T483" s="61"/>
      <c r="U483" s="61"/>
      <c r="V483" s="61"/>
      <c r="W483" s="64"/>
      <c r="Y483" s="60"/>
    </row>
    <row r="484" spans="1:25">
      <c r="A484" s="60"/>
      <c r="B484" s="60"/>
      <c r="C484" s="60"/>
      <c r="D484" s="60"/>
      <c r="E484" s="60"/>
      <c r="F484" s="60"/>
      <c r="G484" s="60"/>
      <c r="H484" s="60"/>
      <c r="I484" s="60"/>
      <c r="J484" s="60"/>
      <c r="K484" s="60"/>
      <c r="L484" s="60"/>
      <c r="M484" s="60"/>
      <c r="N484" s="60"/>
      <c r="O484" s="60"/>
      <c r="P484" s="60"/>
      <c r="Q484" s="63">
        <v>44372</v>
      </c>
      <c r="R484" s="61">
        <v>2.7</v>
      </c>
      <c r="S484" s="17">
        <v>5</v>
      </c>
      <c r="T484" s="61"/>
      <c r="U484" s="61"/>
      <c r="V484" s="61"/>
      <c r="W484" s="64"/>
      <c r="Y484" s="60"/>
    </row>
    <row r="485" spans="1:25">
      <c r="A485" s="60"/>
      <c r="B485" s="60"/>
      <c r="C485" s="60"/>
      <c r="D485" s="60"/>
      <c r="E485" s="60"/>
      <c r="F485" s="60"/>
      <c r="G485" s="60"/>
      <c r="H485" s="60"/>
      <c r="I485" s="60"/>
      <c r="J485" s="60"/>
      <c r="K485" s="60"/>
      <c r="L485" s="60"/>
      <c r="M485" s="60"/>
      <c r="N485" s="60"/>
      <c r="O485" s="60"/>
      <c r="P485" s="60"/>
      <c r="Q485" s="63">
        <v>44373</v>
      </c>
      <c r="R485" s="61">
        <v>2.7</v>
      </c>
      <c r="S485" s="17">
        <v>5</v>
      </c>
      <c r="T485" s="61"/>
      <c r="U485" s="61"/>
      <c r="V485" s="61"/>
      <c r="W485" s="64"/>
      <c r="Y485" s="60"/>
    </row>
    <row r="486" spans="1:25">
      <c r="A486" s="60"/>
      <c r="B486" s="60"/>
      <c r="C486" s="60"/>
      <c r="D486" s="60"/>
      <c r="E486" s="60"/>
      <c r="F486" s="60"/>
      <c r="G486" s="60"/>
      <c r="H486" s="60"/>
      <c r="I486" s="60"/>
      <c r="J486" s="60"/>
      <c r="K486" s="60"/>
      <c r="L486" s="60"/>
      <c r="M486" s="60"/>
      <c r="N486" s="60"/>
      <c r="O486" s="60"/>
      <c r="P486" s="60"/>
      <c r="Q486" s="63">
        <v>44374</v>
      </c>
      <c r="R486" s="61">
        <v>2.7</v>
      </c>
      <c r="S486" s="17">
        <v>5</v>
      </c>
      <c r="T486" s="61"/>
      <c r="U486" s="61"/>
      <c r="V486" s="61"/>
      <c r="W486" s="64"/>
      <c r="Y486" s="60"/>
    </row>
    <row r="487" spans="1:25">
      <c r="A487" s="60"/>
      <c r="B487" s="60"/>
      <c r="C487" s="60"/>
      <c r="D487" s="60"/>
      <c r="E487" s="60"/>
      <c r="F487" s="60"/>
      <c r="G487" s="60"/>
      <c r="H487" s="60"/>
      <c r="I487" s="60"/>
      <c r="J487" s="60"/>
      <c r="K487" s="60"/>
      <c r="L487" s="60"/>
      <c r="M487" s="60"/>
      <c r="N487" s="60"/>
      <c r="O487" s="60"/>
      <c r="P487" s="60"/>
      <c r="Q487" s="63">
        <v>44375</v>
      </c>
      <c r="R487" s="61">
        <v>2.7</v>
      </c>
      <c r="S487" s="17">
        <v>5</v>
      </c>
      <c r="T487" s="61"/>
      <c r="U487" s="61"/>
      <c r="V487" s="61"/>
      <c r="W487" s="64"/>
      <c r="Y487" s="60"/>
    </row>
    <row r="488" spans="1:25">
      <c r="A488" s="60"/>
      <c r="B488" s="60"/>
      <c r="C488" s="60"/>
      <c r="D488" s="60"/>
      <c r="E488" s="60"/>
      <c r="F488" s="60"/>
      <c r="G488" s="60"/>
      <c r="H488" s="60"/>
      <c r="I488" s="60"/>
      <c r="J488" s="60"/>
      <c r="K488" s="60"/>
      <c r="L488" s="60"/>
      <c r="M488" s="60"/>
      <c r="N488" s="60"/>
      <c r="O488" s="60"/>
      <c r="P488" s="60"/>
      <c r="Q488" s="63">
        <v>44376</v>
      </c>
      <c r="R488" s="61">
        <v>2.7</v>
      </c>
      <c r="S488" s="17">
        <v>5</v>
      </c>
      <c r="T488" s="61"/>
      <c r="U488" s="61"/>
      <c r="V488" s="61"/>
      <c r="W488" s="64"/>
      <c r="Y488" s="60"/>
    </row>
    <row r="489" spans="1:25">
      <c r="A489" s="60"/>
      <c r="B489" s="60"/>
      <c r="C489" s="60"/>
      <c r="D489" s="60"/>
      <c r="E489" s="60"/>
      <c r="F489" s="60"/>
      <c r="G489" s="60"/>
      <c r="H489" s="60"/>
      <c r="I489" s="60"/>
      <c r="J489" s="60"/>
      <c r="K489" s="60"/>
      <c r="L489" s="60"/>
      <c r="M489" s="60"/>
      <c r="N489" s="60"/>
      <c r="O489" s="60"/>
      <c r="P489" s="60"/>
      <c r="Q489" s="63">
        <v>44377</v>
      </c>
      <c r="R489" s="61">
        <v>2.7</v>
      </c>
      <c r="S489" s="17">
        <v>5</v>
      </c>
      <c r="T489" s="61"/>
      <c r="U489" s="61"/>
      <c r="V489" s="61"/>
      <c r="W489" s="64"/>
      <c r="Y489" s="60"/>
    </row>
    <row r="490" spans="1:25">
      <c r="A490" s="60"/>
      <c r="B490" s="60"/>
      <c r="C490" s="60"/>
      <c r="D490" s="60"/>
      <c r="E490" s="60"/>
      <c r="F490" s="60"/>
      <c r="G490" s="60"/>
      <c r="H490" s="60"/>
      <c r="I490" s="60"/>
      <c r="J490" s="60"/>
      <c r="K490" s="60"/>
      <c r="L490" s="60"/>
      <c r="M490" s="60"/>
      <c r="N490" s="60"/>
      <c r="O490" s="60"/>
      <c r="P490" s="60"/>
      <c r="Q490" s="63">
        <v>44378</v>
      </c>
      <c r="R490" s="61">
        <v>2.8</v>
      </c>
      <c r="S490" s="17">
        <v>5.0999999999999996</v>
      </c>
      <c r="T490" s="61"/>
      <c r="U490" s="61"/>
      <c r="V490" s="61"/>
      <c r="W490" s="64"/>
      <c r="Y490" s="60"/>
    </row>
    <row r="491" spans="1:25">
      <c r="A491" s="60"/>
      <c r="B491" s="60"/>
      <c r="C491" s="60"/>
      <c r="D491" s="60"/>
      <c r="E491" s="60"/>
      <c r="F491" s="60"/>
      <c r="G491" s="60"/>
      <c r="H491" s="60"/>
      <c r="I491" s="60"/>
      <c r="J491" s="60"/>
      <c r="K491" s="60"/>
      <c r="L491" s="60"/>
      <c r="M491" s="60"/>
      <c r="N491" s="60"/>
      <c r="O491" s="60"/>
      <c r="P491" s="60"/>
      <c r="Q491" s="63">
        <v>44379</v>
      </c>
      <c r="R491" s="61">
        <v>2.8</v>
      </c>
      <c r="S491" s="17">
        <v>5.0999999999999996</v>
      </c>
      <c r="T491" s="61"/>
      <c r="U491" s="61"/>
      <c r="V491" s="61"/>
      <c r="W491" s="64"/>
      <c r="Y491" s="60"/>
    </row>
    <row r="492" spans="1:25">
      <c r="A492" s="60"/>
      <c r="B492" s="60"/>
      <c r="C492" s="60"/>
      <c r="D492" s="60"/>
      <c r="E492" s="60"/>
      <c r="F492" s="60"/>
      <c r="G492" s="60"/>
      <c r="H492" s="60"/>
      <c r="I492" s="60"/>
      <c r="J492" s="60"/>
      <c r="K492" s="60"/>
      <c r="L492" s="60"/>
      <c r="M492" s="60"/>
      <c r="N492" s="60"/>
      <c r="O492" s="60"/>
      <c r="P492" s="60"/>
      <c r="Q492" s="63">
        <v>44380</v>
      </c>
      <c r="R492" s="61">
        <v>2.8</v>
      </c>
      <c r="S492" s="17">
        <v>5.0999999999999996</v>
      </c>
      <c r="T492" s="61"/>
      <c r="U492" s="61"/>
      <c r="V492" s="61"/>
      <c r="W492" s="64"/>
      <c r="Y492" s="60"/>
    </row>
    <row r="493" spans="1:25">
      <c r="A493" s="60"/>
      <c r="B493" s="60"/>
      <c r="C493" s="60"/>
      <c r="D493" s="60"/>
      <c r="E493" s="60"/>
      <c r="F493" s="60"/>
      <c r="G493" s="60"/>
      <c r="H493" s="60"/>
      <c r="I493" s="60"/>
      <c r="J493" s="60"/>
      <c r="K493" s="60"/>
      <c r="L493" s="60"/>
      <c r="M493" s="60"/>
      <c r="N493" s="60"/>
      <c r="O493" s="60"/>
      <c r="P493" s="60"/>
      <c r="Q493" s="63">
        <v>44381</v>
      </c>
      <c r="R493" s="61">
        <v>2.9</v>
      </c>
      <c r="S493" s="17">
        <v>5.0999999999999996</v>
      </c>
      <c r="T493" s="61"/>
      <c r="U493" s="61"/>
      <c r="V493" s="61"/>
      <c r="W493" s="64"/>
      <c r="Y493" s="60"/>
    </row>
    <row r="494" spans="1:25">
      <c r="A494" s="60"/>
      <c r="B494" s="60"/>
      <c r="C494" s="60"/>
      <c r="D494" s="60"/>
      <c r="E494" s="60"/>
      <c r="F494" s="60"/>
      <c r="G494" s="60"/>
      <c r="H494" s="60"/>
      <c r="I494" s="60"/>
      <c r="J494" s="60"/>
      <c r="K494" s="60"/>
      <c r="L494" s="60"/>
      <c r="M494" s="60"/>
      <c r="N494" s="60"/>
      <c r="O494" s="60"/>
      <c r="P494" s="60"/>
      <c r="Q494" s="63">
        <v>44382</v>
      </c>
      <c r="R494" s="61">
        <v>2.9</v>
      </c>
      <c r="S494" s="17">
        <v>5.2</v>
      </c>
      <c r="T494" s="61"/>
      <c r="U494" s="61"/>
      <c r="V494" s="61"/>
      <c r="W494" s="64"/>
      <c r="Y494" s="60"/>
    </row>
    <row r="495" spans="1:25">
      <c r="A495" s="60"/>
      <c r="B495" s="60"/>
      <c r="C495" s="60"/>
      <c r="D495" s="60"/>
      <c r="E495" s="60"/>
      <c r="F495" s="60"/>
      <c r="G495" s="60"/>
      <c r="H495" s="60"/>
      <c r="I495" s="60"/>
      <c r="J495" s="60"/>
      <c r="K495" s="60"/>
      <c r="L495" s="60"/>
      <c r="M495" s="60"/>
      <c r="N495" s="60"/>
      <c r="O495" s="60"/>
      <c r="P495" s="60"/>
      <c r="Q495" s="63">
        <v>44383</v>
      </c>
      <c r="R495" s="61">
        <v>3</v>
      </c>
      <c r="S495" s="17">
        <v>5.3</v>
      </c>
      <c r="T495" s="61"/>
      <c r="U495" s="61"/>
      <c r="V495" s="61"/>
      <c r="W495" s="64"/>
      <c r="Y495" s="60"/>
    </row>
    <row r="496" spans="1:25">
      <c r="A496" s="60"/>
      <c r="B496" s="60"/>
      <c r="C496" s="60"/>
      <c r="D496" s="60"/>
      <c r="E496" s="60"/>
      <c r="F496" s="60"/>
      <c r="G496" s="60"/>
      <c r="H496" s="60"/>
      <c r="I496" s="60"/>
      <c r="J496" s="60"/>
      <c r="K496" s="60"/>
      <c r="L496" s="60"/>
      <c r="M496" s="60"/>
      <c r="N496" s="60"/>
      <c r="O496" s="60"/>
      <c r="P496" s="60"/>
      <c r="Q496" s="63">
        <v>44384</v>
      </c>
      <c r="R496" s="61">
        <v>3</v>
      </c>
      <c r="S496" s="17">
        <v>5.3</v>
      </c>
      <c r="T496" s="61"/>
      <c r="U496" s="61"/>
      <c r="V496" s="61"/>
      <c r="W496" s="64"/>
      <c r="Y496" s="60"/>
    </row>
    <row r="497" spans="1:25">
      <c r="A497" s="60"/>
      <c r="B497" s="60"/>
      <c r="C497" s="60"/>
      <c r="D497" s="60"/>
      <c r="E497" s="60"/>
      <c r="F497" s="60"/>
      <c r="G497" s="60"/>
      <c r="H497" s="60"/>
      <c r="I497" s="60"/>
      <c r="J497" s="60"/>
      <c r="K497" s="60"/>
      <c r="L497" s="60"/>
      <c r="M497" s="60"/>
      <c r="N497" s="60"/>
      <c r="O497" s="60"/>
      <c r="P497" s="60"/>
      <c r="Q497" s="63">
        <v>44385</v>
      </c>
      <c r="R497" s="61">
        <v>3.1</v>
      </c>
      <c r="S497" s="17">
        <v>5.4</v>
      </c>
      <c r="T497" s="61"/>
      <c r="U497" s="61"/>
      <c r="V497" s="61"/>
      <c r="W497" s="64"/>
      <c r="Y497" s="60"/>
    </row>
    <row r="498" spans="1:25">
      <c r="A498" s="60"/>
      <c r="B498" s="60"/>
      <c r="C498" s="60"/>
      <c r="D498" s="60"/>
      <c r="E498" s="60"/>
      <c r="F498" s="60"/>
      <c r="G498" s="60"/>
      <c r="H498" s="60"/>
      <c r="I498" s="60"/>
      <c r="J498" s="60"/>
      <c r="K498" s="60"/>
      <c r="L498" s="60"/>
      <c r="M498" s="60"/>
      <c r="N498" s="60"/>
      <c r="O498" s="60"/>
      <c r="P498" s="60"/>
      <c r="Q498" s="63">
        <v>44386</v>
      </c>
      <c r="R498" s="61">
        <v>3.1</v>
      </c>
      <c r="S498" s="17">
        <v>5.5</v>
      </c>
      <c r="T498" s="61"/>
      <c r="U498" s="61"/>
      <c r="V498" s="61"/>
      <c r="W498" s="64"/>
      <c r="Y498" s="60"/>
    </row>
    <row r="499" spans="1:25">
      <c r="A499" s="60"/>
      <c r="B499" s="60"/>
      <c r="C499" s="60"/>
      <c r="D499" s="60"/>
      <c r="E499" s="60"/>
      <c r="F499" s="60"/>
      <c r="G499" s="60"/>
      <c r="H499" s="60"/>
      <c r="I499" s="60"/>
      <c r="J499" s="60"/>
      <c r="K499" s="60"/>
      <c r="L499" s="60"/>
      <c r="M499" s="60"/>
      <c r="N499" s="60"/>
      <c r="O499" s="60"/>
      <c r="P499" s="60"/>
      <c r="Q499" s="63">
        <v>44387</v>
      </c>
      <c r="R499" s="61">
        <v>3.2</v>
      </c>
      <c r="S499" s="17">
        <v>5.5</v>
      </c>
      <c r="T499" s="61"/>
      <c r="U499" s="61"/>
      <c r="V499" s="61"/>
      <c r="W499" s="64"/>
      <c r="Y499" s="60"/>
    </row>
    <row r="500" spans="1:25">
      <c r="A500" s="60"/>
      <c r="B500" s="60"/>
      <c r="C500" s="60"/>
      <c r="D500" s="60"/>
      <c r="E500" s="60"/>
      <c r="F500" s="60"/>
      <c r="G500" s="60"/>
      <c r="H500" s="60"/>
      <c r="I500" s="60"/>
      <c r="J500" s="60"/>
      <c r="K500" s="60"/>
      <c r="L500" s="60"/>
      <c r="M500" s="60"/>
      <c r="N500" s="60"/>
      <c r="O500" s="60"/>
      <c r="P500" s="60"/>
      <c r="Q500" s="63">
        <v>44388</v>
      </c>
      <c r="R500" s="61">
        <v>3.2</v>
      </c>
      <c r="S500" s="17">
        <v>5.6</v>
      </c>
      <c r="T500" s="61"/>
      <c r="U500" s="61"/>
      <c r="V500" s="61"/>
      <c r="W500" s="64"/>
      <c r="Y500" s="60"/>
    </row>
    <row r="501" spans="1:25">
      <c r="A501" s="60"/>
      <c r="B501" s="60"/>
      <c r="C501" s="60"/>
      <c r="D501" s="60"/>
      <c r="E501" s="60"/>
      <c r="F501" s="60"/>
      <c r="G501" s="60"/>
      <c r="H501" s="60"/>
      <c r="I501" s="60"/>
      <c r="J501" s="60"/>
      <c r="K501" s="60"/>
      <c r="L501" s="60"/>
      <c r="M501" s="60"/>
      <c r="N501" s="60"/>
      <c r="O501" s="60"/>
      <c r="P501" s="60"/>
      <c r="Q501" s="63">
        <v>44389</v>
      </c>
      <c r="R501" s="61">
        <v>3.3</v>
      </c>
      <c r="S501" s="17">
        <v>5.7</v>
      </c>
      <c r="T501" s="61"/>
      <c r="U501" s="61"/>
      <c r="V501" s="61"/>
      <c r="W501" s="64"/>
      <c r="Y501" s="60"/>
    </row>
    <row r="502" spans="1:25">
      <c r="A502" s="60"/>
      <c r="B502" s="60"/>
      <c r="C502" s="60"/>
      <c r="D502" s="60"/>
      <c r="E502" s="60"/>
      <c r="F502" s="60"/>
      <c r="G502" s="60"/>
      <c r="H502" s="60"/>
      <c r="I502" s="60"/>
      <c r="J502" s="60"/>
      <c r="K502" s="60"/>
      <c r="L502" s="60"/>
      <c r="M502" s="60"/>
      <c r="N502" s="60"/>
      <c r="O502" s="60"/>
      <c r="P502" s="60"/>
      <c r="Q502" s="63">
        <v>44390</v>
      </c>
      <c r="R502" s="61">
        <v>3.4</v>
      </c>
      <c r="S502" s="17">
        <v>5.8</v>
      </c>
      <c r="T502" s="61"/>
      <c r="U502" s="61"/>
      <c r="V502" s="61"/>
      <c r="W502" s="64"/>
      <c r="Y502" s="60"/>
    </row>
    <row r="503" spans="1:25">
      <c r="A503" s="60"/>
      <c r="B503" s="60"/>
      <c r="C503" s="60"/>
      <c r="D503" s="60"/>
      <c r="E503" s="60"/>
      <c r="F503" s="60"/>
      <c r="G503" s="60"/>
      <c r="H503" s="60"/>
      <c r="I503" s="60"/>
      <c r="J503" s="60"/>
      <c r="K503" s="60"/>
      <c r="L503" s="60"/>
      <c r="M503" s="60"/>
      <c r="N503" s="60"/>
      <c r="O503" s="60"/>
      <c r="P503" s="60"/>
      <c r="Q503" s="63">
        <v>44391</v>
      </c>
      <c r="R503" s="61">
        <v>3.4</v>
      </c>
      <c r="S503" s="17">
        <v>6</v>
      </c>
      <c r="T503" s="61"/>
      <c r="U503" s="61"/>
      <c r="V503" s="61"/>
      <c r="W503" s="64"/>
      <c r="Y503" s="60"/>
    </row>
    <row r="504" spans="1:25">
      <c r="A504" s="60"/>
      <c r="B504" s="60"/>
      <c r="C504" s="60"/>
      <c r="D504" s="60"/>
      <c r="E504" s="60"/>
      <c r="F504" s="60"/>
      <c r="G504" s="60"/>
      <c r="H504" s="60"/>
      <c r="I504" s="60"/>
      <c r="J504" s="60"/>
      <c r="K504" s="60"/>
      <c r="L504" s="60"/>
      <c r="M504" s="60"/>
      <c r="N504" s="60"/>
      <c r="O504" s="60"/>
      <c r="P504" s="60"/>
      <c r="Q504" s="63">
        <v>44392</v>
      </c>
      <c r="R504" s="61">
        <v>3.5</v>
      </c>
      <c r="S504" s="17">
        <v>6.1</v>
      </c>
      <c r="T504" s="61"/>
      <c r="U504" s="61"/>
      <c r="V504" s="61"/>
      <c r="W504" s="64"/>
      <c r="Y504" s="60"/>
    </row>
    <row r="505" spans="1:25">
      <c r="A505" s="60"/>
      <c r="B505" s="60"/>
      <c r="C505" s="60"/>
      <c r="D505" s="60"/>
      <c r="E505" s="60"/>
      <c r="F505" s="60"/>
      <c r="G505" s="60"/>
      <c r="H505" s="60"/>
      <c r="I505" s="60"/>
      <c r="J505" s="60"/>
      <c r="K505" s="60"/>
      <c r="L505" s="60"/>
      <c r="M505" s="60"/>
      <c r="N505" s="60"/>
      <c r="O505" s="60"/>
      <c r="P505" s="60"/>
      <c r="Q505" s="63">
        <v>44393</v>
      </c>
      <c r="R505" s="61">
        <v>3.6</v>
      </c>
      <c r="S505" s="17">
        <v>6.2</v>
      </c>
      <c r="T505" s="61"/>
      <c r="U505" s="61"/>
      <c r="V505" s="61"/>
      <c r="W505" s="64"/>
      <c r="Y505" s="60"/>
    </row>
    <row r="506" spans="1:25">
      <c r="A506" s="60"/>
      <c r="B506" s="60"/>
      <c r="C506" s="60"/>
      <c r="D506" s="60"/>
      <c r="E506" s="60"/>
      <c r="F506" s="60"/>
      <c r="G506" s="60"/>
      <c r="H506" s="60"/>
      <c r="I506" s="60"/>
      <c r="J506" s="60"/>
      <c r="K506" s="60"/>
      <c r="L506" s="60"/>
      <c r="M506" s="60"/>
      <c r="N506" s="60"/>
      <c r="O506" s="60"/>
      <c r="P506" s="60"/>
      <c r="Q506" s="63">
        <v>44394</v>
      </c>
      <c r="R506" s="61">
        <v>3.6</v>
      </c>
      <c r="S506" s="17">
        <v>6.4</v>
      </c>
      <c r="T506" s="61"/>
      <c r="U506" s="61"/>
      <c r="V506" s="61"/>
      <c r="W506" s="64"/>
      <c r="Y506" s="60"/>
    </row>
    <row r="507" spans="1:25">
      <c r="A507" s="60"/>
      <c r="B507" s="60"/>
      <c r="C507" s="60"/>
      <c r="D507" s="60"/>
      <c r="E507" s="60"/>
      <c r="F507" s="60"/>
      <c r="G507" s="60"/>
      <c r="H507" s="60"/>
      <c r="I507" s="60"/>
      <c r="J507" s="60"/>
      <c r="K507" s="60"/>
      <c r="L507" s="60"/>
      <c r="M507" s="60"/>
      <c r="N507" s="60"/>
      <c r="O507" s="60"/>
      <c r="P507" s="60"/>
      <c r="Q507" s="63">
        <v>44395</v>
      </c>
      <c r="R507" s="61">
        <v>3.7</v>
      </c>
      <c r="S507" s="17">
        <v>6.4</v>
      </c>
      <c r="T507" s="61"/>
      <c r="U507" s="61"/>
      <c r="V507" s="61"/>
      <c r="W507" s="64"/>
      <c r="Y507" s="60"/>
    </row>
    <row r="508" spans="1:25">
      <c r="A508" s="60"/>
      <c r="B508" s="60"/>
      <c r="C508" s="60"/>
      <c r="D508" s="60"/>
      <c r="E508" s="60"/>
      <c r="F508" s="60"/>
      <c r="G508" s="60"/>
      <c r="H508" s="60"/>
      <c r="I508" s="60"/>
      <c r="J508" s="60"/>
      <c r="K508" s="60"/>
      <c r="L508" s="60"/>
      <c r="M508" s="60"/>
      <c r="N508" s="60"/>
      <c r="O508" s="60"/>
      <c r="P508" s="60"/>
      <c r="Q508" s="63">
        <v>44396</v>
      </c>
      <c r="R508" s="61">
        <v>3.8</v>
      </c>
      <c r="S508" s="17">
        <v>6.6</v>
      </c>
      <c r="T508" s="61"/>
      <c r="U508" s="61"/>
      <c r="V508" s="61"/>
      <c r="W508" s="64"/>
      <c r="Y508" s="60"/>
    </row>
    <row r="509" spans="1:25">
      <c r="A509" s="60"/>
      <c r="B509" s="60"/>
      <c r="C509" s="60"/>
      <c r="D509" s="60"/>
      <c r="E509" s="60"/>
      <c r="F509" s="60"/>
      <c r="G509" s="60"/>
      <c r="H509" s="60"/>
      <c r="I509" s="60"/>
      <c r="J509" s="60"/>
      <c r="K509" s="60"/>
      <c r="L509" s="60"/>
      <c r="M509" s="60"/>
      <c r="N509" s="60"/>
      <c r="O509" s="60"/>
      <c r="P509" s="60"/>
      <c r="Q509" s="63">
        <v>44397</v>
      </c>
      <c r="R509" s="61">
        <v>3.9</v>
      </c>
      <c r="S509" s="17">
        <v>6.6</v>
      </c>
      <c r="T509" s="61"/>
      <c r="U509" s="61"/>
      <c r="V509" s="61"/>
      <c r="W509" s="64"/>
      <c r="Y509" s="60"/>
    </row>
    <row r="510" spans="1:25">
      <c r="A510" s="60"/>
      <c r="B510" s="60"/>
      <c r="C510" s="60"/>
      <c r="D510" s="60"/>
      <c r="E510" s="60"/>
      <c r="F510" s="60"/>
      <c r="G510" s="60"/>
      <c r="H510" s="60"/>
      <c r="I510" s="60"/>
      <c r="J510" s="60"/>
      <c r="K510" s="60"/>
      <c r="L510" s="60"/>
      <c r="M510" s="60"/>
      <c r="N510" s="60"/>
      <c r="O510" s="60"/>
      <c r="P510" s="60"/>
      <c r="Q510" s="63">
        <v>44398</v>
      </c>
      <c r="R510" s="61">
        <v>3.9</v>
      </c>
      <c r="S510" s="17">
        <v>6.7</v>
      </c>
      <c r="T510" s="61"/>
      <c r="U510" s="61"/>
      <c r="V510" s="61"/>
      <c r="W510" s="64"/>
      <c r="Y510" s="60"/>
    </row>
    <row r="511" spans="1:25">
      <c r="A511" s="60"/>
      <c r="B511" s="60"/>
      <c r="C511" s="60"/>
      <c r="D511" s="60"/>
      <c r="E511" s="60"/>
      <c r="F511" s="60"/>
      <c r="G511" s="60"/>
      <c r="H511" s="60"/>
      <c r="I511" s="60"/>
      <c r="J511" s="60"/>
      <c r="K511" s="60"/>
      <c r="L511" s="60"/>
      <c r="M511" s="60"/>
      <c r="N511" s="60"/>
      <c r="O511" s="60"/>
      <c r="P511" s="60"/>
      <c r="Q511" s="63">
        <v>44399</v>
      </c>
      <c r="R511" s="61">
        <v>4</v>
      </c>
      <c r="S511" s="17">
        <v>6.8</v>
      </c>
      <c r="T511" s="61"/>
      <c r="U511" s="61"/>
      <c r="V511" s="61"/>
      <c r="W511" s="64"/>
      <c r="Y511" s="60"/>
    </row>
    <row r="512" spans="1:25">
      <c r="A512" s="60"/>
      <c r="B512" s="60"/>
      <c r="C512" s="60"/>
      <c r="D512" s="60"/>
      <c r="E512" s="60"/>
      <c r="F512" s="60"/>
      <c r="G512" s="60"/>
      <c r="H512" s="60"/>
      <c r="I512" s="60"/>
      <c r="J512" s="60"/>
      <c r="K512" s="60"/>
      <c r="L512" s="60"/>
      <c r="M512" s="60"/>
      <c r="N512" s="60"/>
      <c r="O512" s="60"/>
      <c r="P512" s="60"/>
      <c r="Q512" s="63">
        <v>44400</v>
      </c>
      <c r="R512" s="61">
        <v>4.0999999999999996</v>
      </c>
      <c r="S512" s="17">
        <v>7</v>
      </c>
      <c r="T512" s="61"/>
      <c r="U512" s="61"/>
      <c r="V512" s="61"/>
      <c r="W512" s="64"/>
      <c r="Y512" s="60"/>
    </row>
    <row r="513" spans="1:25">
      <c r="A513" s="60"/>
      <c r="B513" s="60"/>
      <c r="C513" s="60"/>
      <c r="D513" s="60"/>
      <c r="E513" s="60"/>
      <c r="F513" s="60"/>
      <c r="G513" s="60"/>
      <c r="H513" s="60"/>
      <c r="I513" s="60"/>
      <c r="J513" s="60"/>
      <c r="K513" s="60"/>
      <c r="L513" s="60"/>
      <c r="M513" s="60"/>
      <c r="N513" s="60"/>
      <c r="O513" s="60"/>
      <c r="P513" s="60"/>
      <c r="Q513" s="63">
        <v>44401</v>
      </c>
      <c r="R513" s="61">
        <v>4.2</v>
      </c>
      <c r="S513" s="17">
        <v>7</v>
      </c>
      <c r="T513" s="61"/>
      <c r="U513" s="61"/>
      <c r="V513" s="61"/>
      <c r="W513" s="64"/>
      <c r="Y513" s="60"/>
    </row>
    <row r="514" spans="1:25">
      <c r="A514" s="60"/>
      <c r="B514" s="60"/>
      <c r="C514" s="60"/>
      <c r="D514" s="60"/>
      <c r="E514" s="60"/>
      <c r="F514" s="60"/>
      <c r="G514" s="60"/>
      <c r="H514" s="60"/>
      <c r="I514" s="60"/>
      <c r="J514" s="60"/>
      <c r="K514" s="60"/>
      <c r="L514" s="60"/>
      <c r="M514" s="60"/>
      <c r="N514" s="60"/>
      <c r="O514" s="60"/>
      <c r="P514" s="60"/>
      <c r="Q514" s="63">
        <v>44402</v>
      </c>
      <c r="R514" s="61">
        <v>4.3</v>
      </c>
      <c r="S514" s="17">
        <v>7.1</v>
      </c>
      <c r="T514" s="61"/>
      <c r="U514" s="61"/>
      <c r="V514" s="61"/>
      <c r="W514" s="64"/>
      <c r="Y514" s="60"/>
    </row>
    <row r="515" spans="1:25">
      <c r="A515" s="60"/>
      <c r="B515" s="60"/>
      <c r="C515" s="60"/>
      <c r="D515" s="60"/>
      <c r="E515" s="60"/>
      <c r="F515" s="60"/>
      <c r="G515" s="60"/>
      <c r="H515" s="60"/>
      <c r="I515" s="60"/>
      <c r="J515" s="60"/>
      <c r="K515" s="60"/>
      <c r="L515" s="60"/>
      <c r="M515" s="60"/>
      <c r="N515" s="60"/>
      <c r="O515" s="60"/>
      <c r="P515" s="60"/>
      <c r="Q515" s="63">
        <v>44403</v>
      </c>
      <c r="R515" s="61">
        <v>4.3</v>
      </c>
      <c r="S515" s="17">
        <v>7.2</v>
      </c>
      <c r="T515" s="61"/>
      <c r="U515" s="61"/>
      <c r="V515" s="61"/>
      <c r="W515" s="64"/>
      <c r="Y515" s="60"/>
    </row>
    <row r="516" spans="1:25">
      <c r="A516" s="60"/>
      <c r="B516" s="60"/>
      <c r="C516" s="60"/>
      <c r="D516" s="60"/>
      <c r="E516" s="60"/>
      <c r="F516" s="60"/>
      <c r="G516" s="60"/>
      <c r="H516" s="60"/>
      <c r="I516" s="60"/>
      <c r="J516" s="60"/>
      <c r="K516" s="60"/>
      <c r="L516" s="60"/>
      <c r="M516" s="60"/>
      <c r="N516" s="60"/>
      <c r="O516" s="60"/>
      <c r="P516" s="60"/>
      <c r="Q516" s="63">
        <v>44404</v>
      </c>
      <c r="R516" s="61">
        <v>4.4000000000000004</v>
      </c>
      <c r="S516" s="17">
        <v>7.3</v>
      </c>
      <c r="T516" s="61"/>
      <c r="U516" s="61"/>
      <c r="V516" s="61"/>
      <c r="W516" s="64"/>
      <c r="Y516" s="60"/>
    </row>
    <row r="517" spans="1:25">
      <c r="A517" s="60"/>
      <c r="B517" s="60"/>
      <c r="C517" s="60"/>
      <c r="D517" s="60"/>
      <c r="E517" s="60"/>
      <c r="F517" s="60"/>
      <c r="G517" s="60"/>
      <c r="H517" s="60"/>
      <c r="I517" s="60"/>
      <c r="J517" s="60"/>
      <c r="K517" s="60"/>
      <c r="L517" s="60"/>
      <c r="M517" s="60"/>
      <c r="N517" s="60"/>
      <c r="O517" s="60"/>
      <c r="P517" s="60"/>
      <c r="Q517" s="63">
        <v>44405</v>
      </c>
      <c r="R517" s="61">
        <v>4.5</v>
      </c>
      <c r="S517" s="17">
        <v>7.4</v>
      </c>
      <c r="T517" s="61"/>
      <c r="U517" s="61"/>
      <c r="V517" s="61"/>
      <c r="W517" s="64"/>
      <c r="Y517" s="60"/>
    </row>
    <row r="518" spans="1:25">
      <c r="A518" s="60"/>
      <c r="B518" s="60"/>
      <c r="C518" s="60"/>
      <c r="D518" s="60"/>
      <c r="E518" s="60"/>
      <c r="F518" s="60"/>
      <c r="G518" s="60"/>
      <c r="H518" s="60"/>
      <c r="I518" s="60"/>
      <c r="J518" s="60"/>
      <c r="K518" s="60"/>
      <c r="L518" s="60"/>
      <c r="M518" s="60"/>
      <c r="N518" s="60"/>
      <c r="O518" s="60"/>
      <c r="P518" s="60"/>
      <c r="Q518" s="63">
        <v>44406</v>
      </c>
      <c r="R518" s="61">
        <v>4.5999999999999996</v>
      </c>
      <c r="S518" s="17">
        <v>7.5</v>
      </c>
      <c r="T518" s="61"/>
      <c r="U518" s="61"/>
      <c r="V518" s="61"/>
      <c r="W518" s="64"/>
      <c r="Y518" s="60"/>
    </row>
    <row r="519" spans="1:25">
      <c r="A519" s="60"/>
      <c r="B519" s="60"/>
      <c r="C519" s="60"/>
      <c r="D519" s="60"/>
      <c r="E519" s="60"/>
      <c r="F519" s="60"/>
      <c r="G519" s="60"/>
      <c r="H519" s="60"/>
      <c r="I519" s="60"/>
      <c r="J519" s="60"/>
      <c r="K519" s="60"/>
      <c r="L519" s="60"/>
      <c r="M519" s="60"/>
      <c r="N519" s="60"/>
      <c r="O519" s="60"/>
      <c r="P519" s="60"/>
      <c r="Q519" s="63">
        <v>44407</v>
      </c>
      <c r="R519" s="61">
        <v>4.7</v>
      </c>
      <c r="S519" s="17">
        <v>7.6</v>
      </c>
      <c r="T519" s="61"/>
      <c r="U519" s="61"/>
      <c r="V519" s="61"/>
      <c r="W519" s="64"/>
      <c r="Y519" s="60"/>
    </row>
    <row r="520" spans="1:25">
      <c r="A520" s="60"/>
      <c r="B520" s="60"/>
      <c r="C520" s="60"/>
      <c r="D520" s="60"/>
      <c r="E520" s="60"/>
      <c r="F520" s="60"/>
      <c r="G520" s="60"/>
      <c r="H520" s="60"/>
      <c r="I520" s="60"/>
      <c r="J520" s="60"/>
      <c r="K520" s="60"/>
      <c r="L520" s="60"/>
      <c r="M520" s="60"/>
      <c r="N520" s="60"/>
      <c r="O520" s="60"/>
      <c r="P520" s="60"/>
      <c r="Q520" s="63">
        <v>44408</v>
      </c>
      <c r="R520" s="61">
        <v>4.8</v>
      </c>
      <c r="S520" s="17">
        <v>7.6</v>
      </c>
      <c r="T520" s="61"/>
      <c r="U520" s="61"/>
      <c r="V520" s="61"/>
      <c r="W520" s="64"/>
      <c r="Y520" s="60"/>
    </row>
    <row r="521" spans="1:25">
      <c r="A521" s="60"/>
      <c r="B521" s="60"/>
      <c r="C521" s="60"/>
      <c r="D521" s="60"/>
      <c r="E521" s="60"/>
      <c r="F521" s="60"/>
      <c r="G521" s="60"/>
      <c r="H521" s="60"/>
      <c r="I521" s="60"/>
      <c r="J521" s="60"/>
      <c r="K521" s="60"/>
      <c r="L521" s="60"/>
      <c r="M521" s="60"/>
      <c r="N521" s="60"/>
      <c r="O521" s="60"/>
      <c r="P521" s="60"/>
      <c r="Q521" s="63">
        <v>44409</v>
      </c>
      <c r="R521" s="61">
        <v>4.8</v>
      </c>
      <c r="S521" s="17">
        <v>7.7</v>
      </c>
      <c r="T521" s="61"/>
      <c r="U521" s="61"/>
      <c r="V521" s="61"/>
      <c r="W521" s="64"/>
      <c r="Y521" s="60"/>
    </row>
    <row r="522" spans="1:25">
      <c r="A522" s="60"/>
      <c r="B522" s="60"/>
      <c r="C522" s="60"/>
      <c r="D522" s="60"/>
      <c r="E522" s="60"/>
      <c r="F522" s="60"/>
      <c r="G522" s="60"/>
      <c r="H522" s="60"/>
      <c r="I522" s="60"/>
      <c r="J522" s="60"/>
      <c r="K522" s="60"/>
      <c r="L522" s="60"/>
      <c r="M522" s="60"/>
      <c r="N522" s="60"/>
      <c r="O522" s="60"/>
      <c r="P522" s="60"/>
      <c r="Q522" s="63">
        <v>44410</v>
      </c>
      <c r="R522" s="61">
        <v>4.9000000000000004</v>
      </c>
      <c r="S522" s="17">
        <v>7.8</v>
      </c>
      <c r="T522" s="61"/>
      <c r="U522" s="61"/>
      <c r="V522" s="61"/>
      <c r="W522" s="64"/>
      <c r="Y522" s="60"/>
    </row>
    <row r="523" spans="1:25">
      <c r="A523" s="60"/>
      <c r="B523" s="60"/>
      <c r="C523" s="60"/>
      <c r="D523" s="60"/>
      <c r="E523" s="60"/>
      <c r="F523" s="60"/>
      <c r="G523" s="60"/>
      <c r="H523" s="60"/>
      <c r="I523" s="60"/>
      <c r="J523" s="60"/>
      <c r="K523" s="60"/>
      <c r="L523" s="60"/>
      <c r="M523" s="60"/>
      <c r="N523" s="60"/>
      <c r="O523" s="60"/>
      <c r="P523" s="60"/>
      <c r="Q523" s="63">
        <v>44411</v>
      </c>
      <c r="R523" s="61">
        <v>5</v>
      </c>
      <c r="S523" s="17">
        <v>7.9</v>
      </c>
      <c r="T523" s="61"/>
      <c r="U523" s="61"/>
      <c r="V523" s="61"/>
      <c r="W523" s="64"/>
      <c r="Y523" s="60"/>
    </row>
    <row r="524" spans="1:25">
      <c r="A524" s="60"/>
      <c r="B524" s="60"/>
      <c r="C524" s="60"/>
      <c r="D524" s="60"/>
      <c r="E524" s="60"/>
      <c r="F524" s="60"/>
      <c r="G524" s="60"/>
      <c r="H524" s="60"/>
      <c r="I524" s="60"/>
      <c r="J524" s="60"/>
      <c r="K524" s="60"/>
      <c r="L524" s="60"/>
      <c r="M524" s="60"/>
      <c r="N524" s="60"/>
      <c r="O524" s="60"/>
      <c r="P524" s="60"/>
      <c r="Q524" s="63">
        <v>44412</v>
      </c>
      <c r="R524" s="61">
        <v>5.0999999999999996</v>
      </c>
      <c r="S524" s="17">
        <v>8</v>
      </c>
      <c r="T524" s="61"/>
      <c r="U524" s="61"/>
      <c r="V524" s="61"/>
      <c r="W524" s="64"/>
      <c r="Y524" s="60"/>
    </row>
    <row r="525" spans="1:25">
      <c r="A525" s="60"/>
      <c r="B525" s="60"/>
      <c r="C525" s="60"/>
      <c r="D525" s="60"/>
      <c r="E525" s="60"/>
      <c r="F525" s="60"/>
      <c r="G525" s="60"/>
      <c r="H525" s="60"/>
      <c r="I525" s="60"/>
      <c r="J525" s="60"/>
      <c r="K525" s="60"/>
      <c r="L525" s="60"/>
      <c r="M525" s="60"/>
      <c r="N525" s="60"/>
      <c r="O525" s="60"/>
      <c r="P525" s="60"/>
      <c r="Q525" s="63">
        <v>44413</v>
      </c>
      <c r="R525" s="61">
        <v>5.2</v>
      </c>
      <c r="S525" s="17">
        <v>8.1</v>
      </c>
      <c r="T525" s="61"/>
      <c r="U525" s="61"/>
      <c r="V525" s="61"/>
      <c r="W525" s="64"/>
      <c r="Y525" s="60"/>
    </row>
    <row r="526" spans="1:25">
      <c r="A526" s="60"/>
      <c r="B526" s="60"/>
      <c r="C526" s="60"/>
      <c r="D526" s="60"/>
      <c r="E526" s="60"/>
      <c r="F526" s="60"/>
      <c r="G526" s="60"/>
      <c r="H526" s="60"/>
      <c r="I526" s="60"/>
      <c r="J526" s="60"/>
      <c r="K526" s="60"/>
      <c r="L526" s="60"/>
      <c r="M526" s="60"/>
      <c r="N526" s="60"/>
      <c r="O526" s="60"/>
      <c r="P526" s="60"/>
      <c r="Q526" s="63">
        <v>44414</v>
      </c>
      <c r="R526" s="61">
        <v>5.2</v>
      </c>
      <c r="S526" s="17">
        <v>8.1999999999999993</v>
      </c>
      <c r="T526" s="61"/>
      <c r="U526" s="61"/>
      <c r="V526" s="61"/>
      <c r="W526" s="64"/>
      <c r="Y526" s="60"/>
    </row>
    <row r="527" spans="1:25">
      <c r="A527" s="60"/>
      <c r="B527" s="60"/>
      <c r="C527" s="60"/>
      <c r="D527" s="60"/>
      <c r="E527" s="60"/>
      <c r="F527" s="60"/>
      <c r="G527" s="60"/>
      <c r="H527" s="60"/>
      <c r="I527" s="60"/>
      <c r="J527" s="60"/>
      <c r="K527" s="60"/>
      <c r="L527" s="60"/>
      <c r="M527" s="60"/>
      <c r="N527" s="60"/>
      <c r="O527" s="60"/>
      <c r="P527" s="60"/>
      <c r="Q527" s="63">
        <v>44415</v>
      </c>
      <c r="R527" s="61">
        <v>5.3</v>
      </c>
      <c r="S527" s="17">
        <v>8.3000000000000007</v>
      </c>
      <c r="T527" s="61"/>
      <c r="U527" s="61"/>
      <c r="V527" s="61"/>
      <c r="W527" s="64"/>
      <c r="Y527" s="60"/>
    </row>
    <row r="528" spans="1:25">
      <c r="A528" s="60"/>
      <c r="B528" s="60"/>
      <c r="C528" s="60"/>
      <c r="D528" s="60"/>
      <c r="E528" s="60"/>
      <c r="F528" s="60"/>
      <c r="G528" s="60"/>
      <c r="H528" s="60"/>
      <c r="I528" s="60"/>
      <c r="J528" s="60"/>
      <c r="K528" s="60"/>
      <c r="L528" s="60"/>
      <c r="M528" s="60"/>
      <c r="N528" s="60"/>
      <c r="O528" s="60"/>
      <c r="P528" s="60"/>
      <c r="Q528" s="63">
        <v>44416</v>
      </c>
      <c r="R528" s="61">
        <v>5.4</v>
      </c>
      <c r="S528" s="17">
        <v>8.3000000000000007</v>
      </c>
      <c r="T528" s="61"/>
      <c r="U528" s="61"/>
      <c r="V528" s="61"/>
      <c r="W528" s="64"/>
      <c r="Y528" s="60"/>
    </row>
    <row r="529" spans="1:25">
      <c r="A529" s="60"/>
      <c r="B529" s="60"/>
      <c r="C529" s="60"/>
      <c r="D529" s="60"/>
      <c r="E529" s="60"/>
      <c r="F529" s="60"/>
      <c r="G529" s="60"/>
      <c r="H529" s="60"/>
      <c r="I529" s="60"/>
      <c r="J529" s="60"/>
      <c r="K529" s="60"/>
      <c r="L529" s="60"/>
      <c r="M529" s="60"/>
      <c r="N529" s="60"/>
      <c r="O529" s="60"/>
      <c r="P529" s="60"/>
      <c r="Q529" s="63">
        <v>44417</v>
      </c>
      <c r="R529" s="61">
        <v>5.5</v>
      </c>
      <c r="S529" s="17">
        <v>8.4</v>
      </c>
      <c r="T529" s="61"/>
      <c r="U529" s="61"/>
      <c r="V529" s="61"/>
      <c r="W529" s="64"/>
      <c r="Y529" s="60"/>
    </row>
    <row r="530" spans="1:25">
      <c r="A530" s="60"/>
      <c r="B530" s="60"/>
      <c r="C530" s="60"/>
      <c r="D530" s="60"/>
      <c r="E530" s="60"/>
      <c r="F530" s="60"/>
      <c r="G530" s="60"/>
      <c r="H530" s="60"/>
      <c r="I530" s="60"/>
      <c r="J530" s="60"/>
      <c r="K530" s="60"/>
      <c r="L530" s="60"/>
      <c r="M530" s="60"/>
      <c r="N530" s="60"/>
      <c r="O530" s="60"/>
      <c r="P530" s="60"/>
      <c r="Q530" s="63">
        <v>44418</v>
      </c>
      <c r="R530" s="61">
        <v>5.5</v>
      </c>
      <c r="S530" s="17">
        <v>8.5</v>
      </c>
      <c r="T530" s="61"/>
      <c r="U530" s="61"/>
      <c r="V530" s="61"/>
      <c r="W530" s="64"/>
      <c r="Y530" s="60"/>
    </row>
    <row r="531" spans="1:25">
      <c r="A531" s="60"/>
      <c r="B531" s="60"/>
      <c r="C531" s="60"/>
      <c r="D531" s="60"/>
      <c r="E531" s="60"/>
      <c r="F531" s="60"/>
      <c r="G531" s="60"/>
      <c r="H531" s="60"/>
      <c r="I531" s="60"/>
      <c r="J531" s="60"/>
      <c r="K531" s="60"/>
      <c r="L531" s="60"/>
      <c r="M531" s="60"/>
      <c r="N531" s="60"/>
      <c r="O531" s="60"/>
      <c r="P531" s="60"/>
      <c r="Q531" s="63">
        <v>44419</v>
      </c>
      <c r="R531" s="61">
        <v>5.6</v>
      </c>
      <c r="S531" s="17">
        <v>8.6</v>
      </c>
      <c r="T531" s="61"/>
      <c r="U531" s="61"/>
      <c r="V531" s="61"/>
      <c r="W531" s="64"/>
      <c r="Y531" s="60"/>
    </row>
    <row r="532" spans="1:25">
      <c r="A532" s="60"/>
      <c r="B532" s="60"/>
      <c r="C532" s="60"/>
      <c r="D532" s="60"/>
      <c r="E532" s="60"/>
      <c r="F532" s="60"/>
      <c r="G532" s="60"/>
      <c r="H532" s="60"/>
      <c r="I532" s="60"/>
      <c r="J532" s="60"/>
      <c r="K532" s="60"/>
      <c r="L532" s="60"/>
      <c r="M532" s="60"/>
      <c r="N532" s="60"/>
      <c r="O532" s="60"/>
      <c r="P532" s="60"/>
      <c r="Q532" s="63">
        <v>44420</v>
      </c>
      <c r="R532" s="61">
        <v>5.7</v>
      </c>
      <c r="S532" s="17">
        <v>8.6</v>
      </c>
      <c r="T532" s="61"/>
      <c r="U532" s="61"/>
      <c r="V532" s="61"/>
      <c r="W532" s="64"/>
      <c r="Y532" s="60"/>
    </row>
    <row r="533" spans="1:25">
      <c r="A533" s="60"/>
      <c r="B533" s="60"/>
      <c r="C533" s="60"/>
      <c r="D533" s="60"/>
      <c r="E533" s="60"/>
      <c r="F533" s="60"/>
      <c r="G533" s="60"/>
      <c r="H533" s="60"/>
      <c r="I533" s="60"/>
      <c r="J533" s="60"/>
      <c r="K533" s="60"/>
      <c r="L533" s="60"/>
      <c r="M533" s="60"/>
      <c r="N533" s="60"/>
      <c r="O533" s="60"/>
      <c r="P533" s="60"/>
      <c r="Q533" s="63">
        <v>44421</v>
      </c>
      <c r="R533" s="61">
        <v>5.7</v>
      </c>
      <c r="S533" s="17">
        <v>8.6999999999999993</v>
      </c>
      <c r="T533" s="61"/>
      <c r="U533" s="61"/>
      <c r="V533" s="61"/>
      <c r="W533" s="64"/>
      <c r="Y533" s="60"/>
    </row>
    <row r="534" spans="1:25">
      <c r="A534" s="60"/>
      <c r="B534" s="60"/>
      <c r="C534" s="60"/>
      <c r="D534" s="60"/>
      <c r="E534" s="60"/>
      <c r="F534" s="60"/>
      <c r="G534" s="60"/>
      <c r="H534" s="60"/>
      <c r="I534" s="60"/>
      <c r="J534" s="60"/>
      <c r="K534" s="60"/>
      <c r="L534" s="60"/>
      <c r="M534" s="60"/>
      <c r="N534" s="60"/>
      <c r="O534" s="60"/>
      <c r="P534" s="60"/>
      <c r="Q534" s="63">
        <v>44422</v>
      </c>
      <c r="R534" s="61">
        <v>5.8</v>
      </c>
      <c r="S534" s="17">
        <v>8.6999999999999993</v>
      </c>
      <c r="T534" s="61"/>
      <c r="U534" s="61"/>
      <c r="V534" s="61"/>
      <c r="W534" s="64"/>
      <c r="Y534" s="60"/>
    </row>
    <row r="535" spans="1:25">
      <c r="A535" s="60"/>
      <c r="B535" s="60"/>
      <c r="C535" s="60"/>
      <c r="D535" s="60"/>
      <c r="E535" s="60"/>
      <c r="F535" s="60"/>
      <c r="G535" s="60"/>
      <c r="H535" s="60"/>
      <c r="I535" s="60"/>
      <c r="J535" s="60"/>
      <c r="K535" s="60"/>
      <c r="L535" s="60"/>
      <c r="M535" s="60"/>
      <c r="N535" s="60"/>
      <c r="O535" s="60"/>
      <c r="P535" s="60"/>
      <c r="Q535" s="63">
        <v>44423</v>
      </c>
      <c r="R535" s="61">
        <v>5.8</v>
      </c>
      <c r="S535" s="17">
        <v>8.6999999999999993</v>
      </c>
      <c r="T535" s="61"/>
      <c r="U535" s="61"/>
      <c r="V535" s="61"/>
      <c r="W535" s="64"/>
      <c r="Y535" s="60"/>
    </row>
    <row r="536" spans="1:25">
      <c r="A536" s="60"/>
      <c r="B536" s="60"/>
      <c r="C536" s="60"/>
      <c r="D536" s="60"/>
      <c r="E536" s="60"/>
      <c r="F536" s="60"/>
      <c r="G536" s="60"/>
      <c r="H536" s="60"/>
      <c r="I536" s="60"/>
      <c r="J536" s="60"/>
      <c r="K536" s="60"/>
      <c r="L536" s="60"/>
      <c r="M536" s="60"/>
      <c r="N536" s="60"/>
      <c r="O536" s="60"/>
      <c r="P536" s="60"/>
      <c r="Q536" s="63">
        <v>44424</v>
      </c>
      <c r="R536" s="61">
        <v>5.9</v>
      </c>
      <c r="S536" s="17">
        <v>8.8000000000000007</v>
      </c>
      <c r="T536" s="61"/>
      <c r="U536" s="61"/>
      <c r="V536" s="61"/>
      <c r="W536" s="64"/>
      <c r="Y536" s="60"/>
    </row>
    <row r="537" spans="1:25">
      <c r="A537" s="60"/>
      <c r="B537" s="60"/>
      <c r="C537" s="60"/>
      <c r="D537" s="60"/>
      <c r="E537" s="60"/>
      <c r="F537" s="60"/>
      <c r="G537" s="60"/>
      <c r="H537" s="60"/>
      <c r="I537" s="60"/>
      <c r="J537" s="60"/>
      <c r="K537" s="60"/>
      <c r="L537" s="60"/>
      <c r="M537" s="60"/>
      <c r="N537" s="60"/>
      <c r="O537" s="60"/>
      <c r="P537" s="60"/>
      <c r="Q537" s="63">
        <v>44425</v>
      </c>
      <c r="R537" s="61">
        <v>5.9</v>
      </c>
      <c r="S537" s="17">
        <v>8.8000000000000007</v>
      </c>
      <c r="T537" s="61"/>
      <c r="U537" s="61"/>
      <c r="V537" s="61"/>
      <c r="W537" s="64"/>
      <c r="Y537" s="60"/>
    </row>
    <row r="538" spans="1:25">
      <c r="A538" s="60"/>
      <c r="B538" s="60"/>
      <c r="C538" s="60"/>
      <c r="D538" s="60"/>
      <c r="E538" s="60"/>
      <c r="F538" s="60"/>
      <c r="G538" s="60"/>
      <c r="H538" s="60"/>
      <c r="I538" s="60"/>
      <c r="J538" s="60"/>
      <c r="K538" s="60"/>
      <c r="L538" s="60"/>
      <c r="M538" s="60"/>
      <c r="N538" s="60"/>
      <c r="O538" s="60"/>
      <c r="P538" s="60"/>
      <c r="Q538" s="63">
        <v>44426</v>
      </c>
      <c r="R538" s="61">
        <v>6</v>
      </c>
      <c r="S538" s="17">
        <v>8.9</v>
      </c>
      <c r="T538" s="61"/>
      <c r="U538" s="61"/>
      <c r="V538" s="61"/>
      <c r="W538" s="64"/>
      <c r="Y538" s="60"/>
    </row>
    <row r="539" spans="1:25">
      <c r="A539" s="60"/>
      <c r="B539" s="60"/>
      <c r="C539" s="60"/>
      <c r="D539" s="60"/>
      <c r="E539" s="60"/>
      <c r="F539" s="60"/>
      <c r="G539" s="60"/>
      <c r="H539" s="60"/>
      <c r="I539" s="60"/>
      <c r="J539" s="60"/>
      <c r="K539" s="60"/>
      <c r="L539" s="60"/>
      <c r="M539" s="60"/>
      <c r="N539" s="60"/>
      <c r="O539" s="60"/>
      <c r="P539" s="60"/>
      <c r="Q539" s="63">
        <v>44427</v>
      </c>
      <c r="R539" s="61">
        <v>6</v>
      </c>
      <c r="S539" s="17">
        <v>8.9</v>
      </c>
      <c r="T539" s="61"/>
      <c r="U539" s="61"/>
      <c r="V539" s="61"/>
      <c r="W539" s="64"/>
      <c r="Y539" s="60"/>
    </row>
    <row r="540" spans="1:25">
      <c r="A540" s="60"/>
      <c r="B540" s="60"/>
      <c r="C540" s="60"/>
      <c r="D540" s="60"/>
      <c r="E540" s="60"/>
      <c r="F540" s="60"/>
      <c r="G540" s="60"/>
      <c r="H540" s="60"/>
      <c r="I540" s="60"/>
      <c r="J540" s="60"/>
      <c r="K540" s="60"/>
      <c r="L540" s="60"/>
      <c r="M540" s="60"/>
      <c r="N540" s="60"/>
      <c r="O540" s="60"/>
      <c r="P540" s="60"/>
      <c r="Q540" s="63">
        <v>44428</v>
      </c>
      <c r="R540" s="61">
        <v>6</v>
      </c>
      <c r="S540" s="17">
        <v>8.9</v>
      </c>
      <c r="T540" s="61"/>
      <c r="U540" s="61"/>
      <c r="V540" s="61"/>
      <c r="W540" s="64"/>
      <c r="Y540" s="60"/>
    </row>
    <row r="541" spans="1:25">
      <c r="A541" s="60"/>
      <c r="B541" s="60"/>
      <c r="C541" s="60"/>
      <c r="D541" s="60"/>
      <c r="E541" s="60"/>
      <c r="F541" s="60"/>
      <c r="G541" s="60"/>
      <c r="H541" s="60"/>
      <c r="I541" s="60"/>
      <c r="J541" s="60"/>
      <c r="K541" s="60"/>
      <c r="L541" s="60"/>
      <c r="M541" s="60"/>
      <c r="N541" s="60"/>
      <c r="O541" s="60"/>
      <c r="P541" s="60"/>
      <c r="Q541" s="63">
        <v>44429</v>
      </c>
      <c r="R541" s="61">
        <v>6.1</v>
      </c>
      <c r="S541" s="17">
        <v>8.9</v>
      </c>
      <c r="T541" s="61"/>
      <c r="U541" s="61"/>
      <c r="V541" s="61"/>
      <c r="W541" s="64"/>
      <c r="Y541" s="60"/>
    </row>
    <row r="542" spans="1:25">
      <c r="A542" s="60"/>
      <c r="B542" s="60"/>
      <c r="C542" s="60"/>
      <c r="D542" s="60"/>
      <c r="E542" s="60"/>
      <c r="F542" s="60"/>
      <c r="G542" s="60"/>
      <c r="H542" s="60"/>
      <c r="I542" s="60"/>
      <c r="J542" s="60"/>
      <c r="K542" s="60"/>
      <c r="L542" s="60"/>
      <c r="M542" s="60"/>
      <c r="N542" s="60"/>
      <c r="O542" s="60"/>
      <c r="P542" s="60"/>
      <c r="Q542" s="63">
        <v>44430</v>
      </c>
      <c r="R542" s="61">
        <v>6.1</v>
      </c>
      <c r="S542" s="17">
        <v>8.9</v>
      </c>
      <c r="T542" s="61"/>
      <c r="U542" s="61"/>
      <c r="V542" s="61"/>
      <c r="W542" s="64"/>
      <c r="Y542" s="60"/>
    </row>
    <row r="543" spans="1:25">
      <c r="A543" s="60"/>
      <c r="B543" s="60"/>
      <c r="C543" s="60"/>
      <c r="D543" s="60"/>
      <c r="E543" s="60"/>
      <c r="F543" s="60"/>
      <c r="G543" s="60"/>
      <c r="H543" s="60"/>
      <c r="I543" s="60"/>
      <c r="J543" s="60"/>
      <c r="K543" s="60"/>
      <c r="L543" s="60"/>
      <c r="M543" s="60"/>
      <c r="N543" s="60"/>
      <c r="O543" s="60"/>
      <c r="P543" s="60"/>
      <c r="Q543" s="63">
        <v>44431</v>
      </c>
      <c r="R543" s="61">
        <v>6.1</v>
      </c>
      <c r="S543" s="17">
        <v>8.9</v>
      </c>
      <c r="T543" s="61"/>
      <c r="U543" s="61"/>
      <c r="V543" s="61"/>
      <c r="W543" s="64"/>
      <c r="Y543" s="60"/>
    </row>
    <row r="544" spans="1:25">
      <c r="A544" s="60"/>
      <c r="B544" s="60"/>
      <c r="C544" s="60"/>
      <c r="D544" s="60"/>
      <c r="E544" s="60"/>
      <c r="F544" s="60"/>
      <c r="G544" s="60"/>
      <c r="H544" s="60"/>
      <c r="I544" s="60"/>
      <c r="J544" s="60"/>
      <c r="K544" s="60"/>
      <c r="L544" s="60"/>
      <c r="M544" s="60"/>
      <c r="N544" s="60"/>
      <c r="O544" s="60"/>
      <c r="P544" s="60"/>
      <c r="Q544" s="63">
        <v>44432</v>
      </c>
      <c r="R544" s="61">
        <v>6.1</v>
      </c>
      <c r="S544" s="17">
        <v>8.9</v>
      </c>
      <c r="T544" s="61"/>
      <c r="U544" s="61"/>
      <c r="V544" s="61"/>
      <c r="W544" s="64"/>
      <c r="Y544" s="60"/>
    </row>
    <row r="545" spans="1:25">
      <c r="A545" s="60"/>
      <c r="B545" s="60"/>
      <c r="C545" s="60"/>
      <c r="D545" s="60"/>
      <c r="E545" s="60"/>
      <c r="F545" s="60"/>
      <c r="G545" s="60"/>
      <c r="H545" s="60"/>
      <c r="I545" s="60"/>
      <c r="J545" s="60"/>
      <c r="K545" s="60"/>
      <c r="L545" s="60"/>
      <c r="M545" s="60"/>
      <c r="N545" s="60"/>
      <c r="O545" s="60"/>
      <c r="P545" s="60"/>
      <c r="Q545" s="63">
        <v>44433</v>
      </c>
      <c r="R545" s="61">
        <v>6.1</v>
      </c>
      <c r="S545" s="17">
        <v>8.9</v>
      </c>
      <c r="T545" s="61"/>
      <c r="U545" s="61"/>
      <c r="V545" s="61"/>
      <c r="W545" s="64"/>
      <c r="Y545" s="60"/>
    </row>
    <row r="546" spans="1:25">
      <c r="A546" s="60"/>
      <c r="B546" s="60"/>
      <c r="C546" s="60"/>
      <c r="D546" s="60"/>
      <c r="E546" s="60"/>
      <c r="F546" s="60"/>
      <c r="G546" s="60"/>
      <c r="H546" s="60"/>
      <c r="I546" s="60"/>
      <c r="J546" s="60"/>
      <c r="K546" s="60"/>
      <c r="L546" s="60"/>
      <c r="M546" s="60"/>
      <c r="N546" s="60"/>
      <c r="O546" s="60"/>
      <c r="P546" s="60"/>
      <c r="Q546" s="63">
        <v>44434</v>
      </c>
      <c r="R546" s="61">
        <v>6.1</v>
      </c>
      <c r="S546" s="17">
        <v>9</v>
      </c>
      <c r="T546" s="61"/>
      <c r="U546" s="61"/>
      <c r="V546" s="61"/>
      <c r="W546" s="64"/>
      <c r="Y546" s="60"/>
    </row>
    <row r="547" spans="1:25">
      <c r="A547" s="60"/>
      <c r="B547" s="60"/>
      <c r="C547" s="60"/>
      <c r="D547" s="60"/>
      <c r="E547" s="60"/>
      <c r="F547" s="60"/>
      <c r="G547" s="60"/>
      <c r="H547" s="60"/>
      <c r="I547" s="60"/>
      <c r="J547" s="60"/>
      <c r="K547" s="60"/>
      <c r="L547" s="60"/>
      <c r="M547" s="60"/>
      <c r="N547" s="60"/>
      <c r="O547" s="60"/>
      <c r="P547" s="60"/>
      <c r="Q547" s="63">
        <v>44435</v>
      </c>
      <c r="R547" s="61">
        <v>6.1</v>
      </c>
      <c r="S547" s="17">
        <v>8.9</v>
      </c>
      <c r="T547" s="61"/>
      <c r="U547" s="61"/>
      <c r="V547" s="61"/>
      <c r="W547" s="64"/>
      <c r="Y547" s="60"/>
    </row>
    <row r="548" spans="1:25">
      <c r="A548" s="60"/>
      <c r="B548" s="60"/>
      <c r="C548" s="60"/>
      <c r="D548" s="60"/>
      <c r="E548" s="60"/>
      <c r="F548" s="60"/>
      <c r="G548" s="60"/>
      <c r="H548" s="60"/>
      <c r="I548" s="60"/>
      <c r="J548" s="60"/>
      <c r="K548" s="60"/>
      <c r="L548" s="60"/>
      <c r="M548" s="60"/>
      <c r="N548" s="60"/>
      <c r="O548" s="60"/>
      <c r="P548" s="60"/>
      <c r="Q548" s="63">
        <v>44436</v>
      </c>
      <c r="R548" s="61">
        <v>6.1</v>
      </c>
      <c r="S548" s="17">
        <v>8.9</v>
      </c>
      <c r="T548" s="61"/>
      <c r="U548" s="61"/>
      <c r="V548" s="61"/>
      <c r="W548" s="64"/>
      <c r="Y548" s="60"/>
    </row>
    <row r="549" spans="1:25">
      <c r="A549" s="60"/>
      <c r="B549" s="60"/>
      <c r="C549" s="60"/>
      <c r="D549" s="60"/>
      <c r="E549" s="60"/>
      <c r="F549" s="60"/>
      <c r="G549" s="60"/>
      <c r="H549" s="60"/>
      <c r="I549" s="60"/>
      <c r="J549" s="60"/>
      <c r="K549" s="60"/>
      <c r="L549" s="60"/>
      <c r="M549" s="60"/>
      <c r="N549" s="60"/>
      <c r="O549" s="60"/>
      <c r="P549" s="60"/>
      <c r="Q549" s="63">
        <v>44437</v>
      </c>
      <c r="R549" s="61">
        <v>6.1</v>
      </c>
      <c r="S549" s="17">
        <v>8.9</v>
      </c>
      <c r="T549" s="61"/>
      <c r="U549" s="61"/>
      <c r="V549" s="61"/>
      <c r="W549" s="64"/>
      <c r="Y549" s="60"/>
    </row>
    <row r="550" spans="1:25">
      <c r="A550" s="60"/>
      <c r="B550" s="60"/>
      <c r="C550" s="60"/>
      <c r="D550" s="60"/>
      <c r="E550" s="60"/>
      <c r="F550" s="60"/>
      <c r="G550" s="60"/>
      <c r="H550" s="60"/>
      <c r="I550" s="60"/>
      <c r="J550" s="60"/>
      <c r="K550" s="60"/>
      <c r="L550" s="60"/>
      <c r="M550" s="60"/>
      <c r="N550" s="60"/>
      <c r="O550" s="60"/>
      <c r="P550" s="60"/>
      <c r="Q550" s="63">
        <v>44438</v>
      </c>
      <c r="R550" s="61">
        <v>6.1</v>
      </c>
      <c r="S550" s="17">
        <v>8.9</v>
      </c>
      <c r="T550" s="61"/>
      <c r="U550" s="61"/>
      <c r="V550" s="61"/>
      <c r="W550" s="64"/>
      <c r="Y550" s="60"/>
    </row>
    <row r="551" spans="1:25">
      <c r="A551" s="60"/>
      <c r="B551" s="60"/>
      <c r="C551" s="60"/>
      <c r="D551" s="60"/>
      <c r="E551" s="60"/>
      <c r="F551" s="60"/>
      <c r="G551" s="60"/>
      <c r="H551" s="60"/>
      <c r="I551" s="60"/>
      <c r="J551" s="60"/>
      <c r="K551" s="60"/>
      <c r="L551" s="60"/>
      <c r="M551" s="60"/>
      <c r="N551" s="60"/>
      <c r="O551" s="60"/>
      <c r="P551" s="60"/>
      <c r="Q551" s="63">
        <v>44439</v>
      </c>
      <c r="R551" s="61">
        <v>6.1</v>
      </c>
      <c r="S551" s="17">
        <v>8.9</v>
      </c>
      <c r="T551" s="61"/>
      <c r="U551" s="61"/>
      <c r="V551" s="61"/>
      <c r="W551" s="64"/>
      <c r="Y551" s="60"/>
    </row>
    <row r="552" spans="1:25">
      <c r="A552" s="60"/>
      <c r="B552" s="60"/>
      <c r="C552" s="60"/>
      <c r="D552" s="60"/>
      <c r="E552" s="60"/>
      <c r="F552" s="60"/>
      <c r="G552" s="60"/>
      <c r="H552" s="60"/>
      <c r="I552" s="60"/>
      <c r="J552" s="60"/>
      <c r="K552" s="60"/>
      <c r="L552" s="60"/>
      <c r="M552" s="60"/>
      <c r="N552" s="60"/>
      <c r="O552" s="60"/>
      <c r="P552" s="60"/>
      <c r="Q552" s="63">
        <v>44440</v>
      </c>
      <c r="R552" s="61">
        <v>6.1</v>
      </c>
      <c r="S552" s="17">
        <v>8.9</v>
      </c>
      <c r="T552" s="61"/>
      <c r="U552" s="61"/>
      <c r="V552" s="61"/>
      <c r="W552" s="64"/>
      <c r="Y552" s="60"/>
    </row>
    <row r="553" spans="1:25">
      <c r="A553" s="60"/>
      <c r="B553" s="60"/>
      <c r="C553" s="60"/>
      <c r="D553" s="60"/>
      <c r="E553" s="60"/>
      <c r="F553" s="60"/>
      <c r="G553" s="60"/>
      <c r="H553" s="60"/>
      <c r="I553" s="60"/>
      <c r="J553" s="60"/>
      <c r="K553" s="60"/>
      <c r="L553" s="60"/>
      <c r="M553" s="60"/>
      <c r="N553" s="60"/>
      <c r="O553" s="60"/>
      <c r="P553" s="60"/>
      <c r="Q553" s="63">
        <v>44441</v>
      </c>
      <c r="R553" s="61">
        <v>6.1</v>
      </c>
      <c r="S553" s="17">
        <v>8.8000000000000007</v>
      </c>
      <c r="T553" s="61"/>
      <c r="U553" s="61"/>
      <c r="V553" s="61"/>
      <c r="W553" s="64"/>
      <c r="Y553" s="60"/>
    </row>
    <row r="554" spans="1:25">
      <c r="A554" s="60"/>
      <c r="B554" s="60"/>
      <c r="C554" s="60"/>
      <c r="D554" s="60"/>
      <c r="E554" s="60"/>
      <c r="F554" s="60"/>
      <c r="G554" s="60"/>
      <c r="H554" s="60"/>
      <c r="I554" s="60"/>
      <c r="J554" s="60"/>
      <c r="K554" s="60"/>
      <c r="L554" s="60"/>
      <c r="M554" s="60"/>
      <c r="N554" s="60"/>
      <c r="O554" s="60"/>
      <c r="P554" s="60"/>
      <c r="Q554" s="63">
        <v>44442</v>
      </c>
      <c r="R554" s="61">
        <v>6</v>
      </c>
      <c r="S554" s="17">
        <v>8.6999999999999993</v>
      </c>
      <c r="T554" s="61"/>
      <c r="U554" s="61"/>
      <c r="V554" s="61"/>
      <c r="W554" s="64"/>
      <c r="Y554" s="60"/>
    </row>
    <row r="555" spans="1:25">
      <c r="A555" s="60"/>
      <c r="B555" s="60"/>
      <c r="C555" s="60"/>
      <c r="D555" s="60"/>
      <c r="E555" s="60"/>
      <c r="F555" s="60"/>
      <c r="G555" s="60"/>
      <c r="H555" s="60"/>
      <c r="I555" s="60"/>
      <c r="J555" s="60"/>
      <c r="K555" s="60"/>
      <c r="L555" s="60"/>
      <c r="M555" s="60"/>
      <c r="N555" s="60"/>
      <c r="O555" s="60"/>
      <c r="P555" s="60"/>
      <c r="Q555" s="63">
        <v>44443</v>
      </c>
      <c r="R555" s="61">
        <v>6</v>
      </c>
      <c r="S555" s="17">
        <v>8.6999999999999993</v>
      </c>
      <c r="T555" s="61"/>
      <c r="U555" s="61"/>
      <c r="V555" s="61"/>
      <c r="W555" s="64"/>
      <c r="Y555" s="60"/>
    </row>
    <row r="556" spans="1:25">
      <c r="A556" s="60"/>
      <c r="B556" s="60"/>
      <c r="C556" s="60"/>
      <c r="D556" s="60"/>
      <c r="E556" s="60"/>
      <c r="F556" s="60"/>
      <c r="G556" s="60"/>
      <c r="H556" s="60"/>
      <c r="I556" s="60"/>
      <c r="J556" s="60"/>
      <c r="K556" s="60"/>
      <c r="L556" s="60"/>
      <c r="M556" s="60"/>
      <c r="N556" s="60"/>
      <c r="O556" s="60"/>
      <c r="P556" s="60"/>
      <c r="Q556" s="63">
        <v>44444</v>
      </c>
      <c r="R556" s="61">
        <v>6</v>
      </c>
      <c r="S556" s="17">
        <v>8.6999999999999993</v>
      </c>
      <c r="T556" s="61"/>
      <c r="U556" s="61"/>
      <c r="V556" s="61"/>
      <c r="W556" s="64"/>
      <c r="Y556" s="60"/>
    </row>
    <row r="557" spans="1:25">
      <c r="A557" s="60"/>
      <c r="B557" s="60"/>
      <c r="C557" s="60"/>
      <c r="D557" s="60"/>
      <c r="E557" s="60"/>
      <c r="F557" s="60"/>
      <c r="G557" s="60"/>
      <c r="H557" s="60"/>
      <c r="I557" s="60"/>
      <c r="J557" s="60"/>
      <c r="K557" s="60"/>
      <c r="L557" s="60"/>
      <c r="M557" s="60"/>
      <c r="N557" s="60"/>
      <c r="O557" s="60"/>
      <c r="P557" s="60"/>
      <c r="Q557" s="63">
        <v>44445</v>
      </c>
      <c r="R557" s="61">
        <v>5.9</v>
      </c>
      <c r="S557" s="17">
        <v>8.4</v>
      </c>
      <c r="T557" s="61"/>
      <c r="U557" s="61"/>
      <c r="V557" s="61"/>
      <c r="W557" s="64"/>
      <c r="Y557" s="60"/>
    </row>
    <row r="558" spans="1:25">
      <c r="A558" s="60"/>
      <c r="B558" s="60"/>
      <c r="C558" s="60"/>
      <c r="D558" s="60"/>
      <c r="E558" s="60"/>
      <c r="F558" s="60"/>
      <c r="G558" s="60"/>
      <c r="H558" s="60"/>
      <c r="I558" s="60"/>
      <c r="J558" s="60"/>
      <c r="K558" s="60"/>
      <c r="L558" s="60"/>
      <c r="M558" s="60"/>
      <c r="N558" s="60"/>
      <c r="O558" s="60"/>
      <c r="P558" s="60"/>
      <c r="Q558" s="63">
        <v>44446</v>
      </c>
      <c r="R558" s="61">
        <v>5.9</v>
      </c>
      <c r="S558" s="17">
        <v>8.5</v>
      </c>
      <c r="T558" s="61"/>
      <c r="U558" s="61"/>
      <c r="V558" s="61"/>
      <c r="W558" s="64"/>
      <c r="Y558" s="60"/>
    </row>
    <row r="559" spans="1:25">
      <c r="A559" s="60"/>
      <c r="B559" s="60"/>
      <c r="C559" s="60"/>
      <c r="D559" s="60"/>
      <c r="E559" s="60"/>
      <c r="F559" s="60"/>
      <c r="G559" s="60"/>
      <c r="H559" s="60"/>
      <c r="I559" s="60"/>
      <c r="J559" s="60"/>
      <c r="K559" s="60"/>
      <c r="L559" s="60"/>
      <c r="M559" s="60"/>
      <c r="N559" s="60"/>
      <c r="O559" s="60"/>
      <c r="P559" s="60"/>
      <c r="Q559" s="63">
        <v>44447</v>
      </c>
      <c r="R559" s="61">
        <v>5.9</v>
      </c>
      <c r="S559" s="17">
        <v>8.4</v>
      </c>
      <c r="T559" s="61"/>
      <c r="U559" s="61"/>
      <c r="V559" s="61"/>
      <c r="W559" s="64"/>
      <c r="Y559" s="60"/>
    </row>
    <row r="560" spans="1:25">
      <c r="A560" s="60"/>
      <c r="B560" s="60"/>
      <c r="C560" s="60"/>
      <c r="D560" s="60"/>
      <c r="E560" s="60"/>
      <c r="F560" s="60"/>
      <c r="G560" s="60"/>
      <c r="H560" s="60"/>
      <c r="I560" s="60"/>
      <c r="J560" s="60"/>
      <c r="K560" s="60"/>
      <c r="L560" s="60"/>
      <c r="M560" s="60"/>
      <c r="N560" s="60"/>
      <c r="O560" s="60"/>
      <c r="P560" s="60"/>
      <c r="Q560" s="63">
        <v>44448</v>
      </c>
      <c r="R560" s="61">
        <v>5.8</v>
      </c>
      <c r="S560" s="17">
        <v>8.3000000000000007</v>
      </c>
      <c r="T560" s="61"/>
      <c r="U560" s="61"/>
      <c r="V560" s="61"/>
      <c r="W560" s="64"/>
      <c r="Y560" s="60"/>
    </row>
    <row r="561" spans="1:25">
      <c r="A561" s="60"/>
      <c r="B561" s="60"/>
      <c r="C561" s="60"/>
      <c r="D561" s="60"/>
      <c r="E561" s="60"/>
      <c r="F561" s="60"/>
      <c r="G561" s="60"/>
      <c r="H561" s="60"/>
      <c r="I561" s="60"/>
      <c r="J561" s="60"/>
      <c r="K561" s="60"/>
      <c r="L561" s="60"/>
      <c r="M561" s="60"/>
      <c r="N561" s="60"/>
      <c r="O561" s="60"/>
      <c r="P561" s="60"/>
      <c r="Q561" s="63">
        <v>44449</v>
      </c>
      <c r="R561" s="61">
        <v>5.8</v>
      </c>
      <c r="S561" s="17">
        <v>8.1999999999999993</v>
      </c>
      <c r="T561" s="61"/>
      <c r="U561" s="61"/>
      <c r="V561" s="61"/>
      <c r="W561" s="64"/>
      <c r="Y561" s="60"/>
    </row>
    <row r="562" spans="1:25">
      <c r="A562" s="60"/>
      <c r="B562" s="60"/>
      <c r="C562" s="60"/>
      <c r="D562" s="60"/>
      <c r="E562" s="60"/>
      <c r="F562" s="60"/>
      <c r="G562" s="60"/>
      <c r="H562" s="60"/>
      <c r="I562" s="60"/>
      <c r="J562" s="60"/>
      <c r="K562" s="60"/>
      <c r="L562" s="60"/>
      <c r="M562" s="60"/>
      <c r="N562" s="60"/>
      <c r="O562" s="60"/>
      <c r="P562" s="60"/>
      <c r="Q562" s="63">
        <v>44450</v>
      </c>
      <c r="R562" s="61">
        <v>5.7</v>
      </c>
      <c r="S562" s="17">
        <v>8.1</v>
      </c>
      <c r="T562" s="61"/>
      <c r="U562" s="61"/>
      <c r="V562" s="61"/>
      <c r="W562" s="64"/>
      <c r="Y562" s="60"/>
    </row>
    <row r="563" spans="1:25">
      <c r="A563" s="60"/>
      <c r="B563" s="60"/>
      <c r="C563" s="60"/>
      <c r="D563" s="60"/>
      <c r="E563" s="60"/>
      <c r="F563" s="60"/>
      <c r="G563" s="60"/>
      <c r="H563" s="60"/>
      <c r="I563" s="60"/>
      <c r="J563" s="60"/>
      <c r="K563" s="60"/>
      <c r="L563" s="60"/>
      <c r="M563" s="60"/>
      <c r="N563" s="60"/>
      <c r="O563" s="60"/>
      <c r="P563" s="60"/>
      <c r="Q563" s="63">
        <v>44451</v>
      </c>
      <c r="R563" s="61">
        <v>5.7</v>
      </c>
      <c r="S563" s="17">
        <v>8</v>
      </c>
      <c r="T563" s="61"/>
      <c r="U563" s="61"/>
      <c r="V563" s="61"/>
      <c r="W563" s="64"/>
      <c r="Y563" s="60"/>
    </row>
    <row r="564" spans="1:25">
      <c r="A564" s="60"/>
      <c r="B564" s="60"/>
      <c r="C564" s="60"/>
      <c r="D564" s="60"/>
      <c r="E564" s="60"/>
      <c r="F564" s="60"/>
      <c r="G564" s="60"/>
      <c r="H564" s="60"/>
      <c r="I564" s="60"/>
      <c r="J564" s="60"/>
      <c r="K564" s="60"/>
      <c r="L564" s="60"/>
      <c r="M564" s="60"/>
      <c r="N564" s="60"/>
      <c r="O564" s="60"/>
      <c r="P564" s="60"/>
      <c r="Q564" s="63">
        <v>44452</v>
      </c>
      <c r="R564" s="61">
        <v>5.6</v>
      </c>
      <c r="S564" s="17">
        <v>7.9</v>
      </c>
      <c r="T564" s="61"/>
      <c r="U564" s="61"/>
      <c r="V564" s="61"/>
      <c r="W564" s="64"/>
      <c r="Y564" s="60"/>
    </row>
    <row r="565" spans="1:25">
      <c r="A565" s="60"/>
      <c r="B565" s="60"/>
      <c r="C565" s="60"/>
      <c r="D565" s="60"/>
      <c r="E565" s="60"/>
      <c r="F565" s="60"/>
      <c r="G565" s="60"/>
      <c r="H565" s="60"/>
      <c r="I565" s="60"/>
      <c r="J565" s="60"/>
      <c r="K565" s="60"/>
      <c r="L565" s="60"/>
      <c r="M565" s="60"/>
      <c r="N565" s="60"/>
      <c r="O565" s="60"/>
      <c r="P565" s="60"/>
      <c r="Q565" s="63">
        <v>44453</v>
      </c>
      <c r="R565" s="61">
        <v>5.6</v>
      </c>
      <c r="S565" s="17">
        <v>7.9</v>
      </c>
      <c r="T565" s="61"/>
      <c r="U565" s="61"/>
      <c r="V565" s="61"/>
      <c r="W565" s="64"/>
      <c r="Y565" s="60"/>
    </row>
    <row r="566" spans="1:25">
      <c r="A566" s="60"/>
      <c r="B566" s="60"/>
      <c r="C566" s="60"/>
      <c r="D566" s="60"/>
      <c r="E566" s="60"/>
      <c r="F566" s="60"/>
      <c r="G566" s="60"/>
      <c r="H566" s="60"/>
      <c r="I566" s="60"/>
      <c r="J566" s="60"/>
      <c r="K566" s="60"/>
      <c r="L566" s="60"/>
      <c r="M566" s="60"/>
      <c r="N566" s="60"/>
      <c r="O566" s="60"/>
      <c r="P566" s="60"/>
      <c r="Q566" s="63">
        <v>44454</v>
      </c>
      <c r="R566" s="61">
        <v>5.5</v>
      </c>
      <c r="S566" s="17">
        <v>7.7</v>
      </c>
      <c r="T566" s="61"/>
      <c r="U566" s="61"/>
      <c r="V566" s="61"/>
      <c r="W566" s="64"/>
      <c r="Y566" s="60"/>
    </row>
    <row r="567" spans="1:25">
      <c r="A567" s="60"/>
      <c r="B567" s="60"/>
      <c r="C567" s="60"/>
      <c r="D567" s="60"/>
      <c r="E567" s="60"/>
      <c r="F567" s="60"/>
      <c r="G567" s="60"/>
      <c r="H567" s="60"/>
      <c r="I567" s="60"/>
      <c r="J567" s="60"/>
      <c r="K567" s="60"/>
      <c r="L567" s="60"/>
      <c r="M567" s="60"/>
      <c r="N567" s="60"/>
      <c r="O567" s="60"/>
      <c r="P567" s="60"/>
      <c r="Q567" s="63">
        <v>44455</v>
      </c>
      <c r="R567" s="61">
        <v>5.5</v>
      </c>
      <c r="S567" s="17">
        <v>7.6</v>
      </c>
      <c r="T567" s="61"/>
      <c r="U567" s="61"/>
      <c r="V567" s="61"/>
      <c r="W567" s="64"/>
      <c r="Y567" s="60"/>
    </row>
    <row r="568" spans="1:25">
      <c r="A568" s="60"/>
      <c r="B568" s="60"/>
      <c r="C568" s="60"/>
      <c r="D568" s="60"/>
      <c r="E568" s="60"/>
      <c r="F568" s="60"/>
      <c r="G568" s="60"/>
      <c r="H568" s="60"/>
      <c r="I568" s="60"/>
      <c r="J568" s="60"/>
      <c r="K568" s="60"/>
      <c r="L568" s="60"/>
      <c r="M568" s="60"/>
      <c r="N568" s="60"/>
      <c r="O568" s="60"/>
      <c r="P568" s="60"/>
      <c r="Q568" s="63">
        <v>44456</v>
      </c>
      <c r="R568" s="61">
        <v>5.4</v>
      </c>
      <c r="S568" s="17">
        <v>7.5</v>
      </c>
      <c r="T568" s="61"/>
      <c r="U568" s="61"/>
      <c r="V568" s="61"/>
      <c r="W568" s="64"/>
      <c r="Y568" s="60"/>
    </row>
    <row r="569" spans="1:25">
      <c r="A569" s="60"/>
      <c r="B569" s="60"/>
      <c r="C569" s="60"/>
      <c r="D569" s="60"/>
      <c r="E569" s="60"/>
      <c r="F569" s="60"/>
      <c r="G569" s="60"/>
      <c r="H569" s="60"/>
      <c r="I569" s="60"/>
      <c r="J569" s="60"/>
      <c r="K569" s="60"/>
      <c r="L569" s="60"/>
      <c r="M569" s="60"/>
      <c r="N569" s="60"/>
      <c r="O569" s="60"/>
      <c r="P569" s="60"/>
      <c r="Q569" s="63">
        <v>44457</v>
      </c>
      <c r="R569" s="61">
        <v>5.4</v>
      </c>
      <c r="S569" s="17">
        <v>7.4</v>
      </c>
      <c r="T569" s="61"/>
      <c r="U569" s="61"/>
      <c r="V569" s="61"/>
      <c r="W569" s="64"/>
      <c r="Y569" s="60"/>
    </row>
    <row r="570" spans="1:25">
      <c r="A570" s="60"/>
      <c r="B570" s="60"/>
      <c r="C570" s="60"/>
      <c r="D570" s="60"/>
      <c r="E570" s="60"/>
      <c r="F570" s="60"/>
      <c r="G570" s="60"/>
      <c r="H570" s="60"/>
      <c r="I570" s="60"/>
      <c r="J570" s="60"/>
      <c r="K570" s="60"/>
      <c r="L570" s="60"/>
      <c r="M570" s="60"/>
      <c r="N570" s="60"/>
      <c r="O570" s="60"/>
      <c r="P570" s="60"/>
      <c r="Q570" s="63">
        <v>44458</v>
      </c>
      <c r="R570" s="61">
        <v>5.3</v>
      </c>
      <c r="S570" s="17">
        <v>7.3</v>
      </c>
      <c r="T570" s="61"/>
      <c r="U570" s="61"/>
      <c r="V570" s="61"/>
      <c r="W570" s="64"/>
      <c r="Y570" s="60"/>
    </row>
    <row r="571" spans="1:25">
      <c r="A571" s="60"/>
      <c r="B571" s="60"/>
      <c r="C571" s="60"/>
      <c r="D571" s="60"/>
      <c r="E571" s="60"/>
      <c r="F571" s="60"/>
      <c r="G571" s="60"/>
      <c r="H571" s="60"/>
      <c r="I571" s="60"/>
      <c r="J571" s="60"/>
      <c r="K571" s="60"/>
      <c r="L571" s="60"/>
      <c r="M571" s="60"/>
      <c r="N571" s="60"/>
      <c r="O571" s="60"/>
      <c r="P571" s="60"/>
      <c r="Q571" s="63">
        <v>44459</v>
      </c>
      <c r="R571" s="61">
        <v>5.2</v>
      </c>
      <c r="S571" s="17">
        <v>7.4</v>
      </c>
      <c r="T571" s="61"/>
      <c r="U571" s="61"/>
      <c r="V571" s="61"/>
      <c r="W571" s="64"/>
      <c r="Y571" s="60"/>
    </row>
    <row r="572" spans="1:25">
      <c r="A572" s="60"/>
      <c r="B572" s="60"/>
      <c r="C572" s="60"/>
      <c r="D572" s="60"/>
      <c r="E572" s="60"/>
      <c r="F572" s="60"/>
      <c r="G572" s="60"/>
      <c r="H572" s="60"/>
      <c r="I572" s="60"/>
      <c r="J572" s="60"/>
      <c r="K572" s="60"/>
      <c r="L572" s="60"/>
      <c r="M572" s="60"/>
      <c r="N572" s="60"/>
      <c r="O572" s="60"/>
      <c r="P572" s="60"/>
      <c r="Q572" s="63">
        <v>44460</v>
      </c>
      <c r="R572" s="61">
        <v>5.2</v>
      </c>
      <c r="S572" s="17">
        <v>7.2</v>
      </c>
      <c r="T572" s="61"/>
      <c r="U572" s="61"/>
      <c r="V572" s="61"/>
      <c r="W572" s="64"/>
      <c r="Y572" s="60"/>
    </row>
    <row r="573" spans="1:25">
      <c r="A573" s="60"/>
      <c r="B573" s="60"/>
      <c r="C573" s="60"/>
      <c r="D573" s="60"/>
      <c r="E573" s="60"/>
      <c r="F573" s="60"/>
      <c r="G573" s="60"/>
      <c r="H573" s="60"/>
      <c r="I573" s="60"/>
      <c r="J573" s="60"/>
      <c r="K573" s="60"/>
      <c r="L573" s="60"/>
      <c r="M573" s="60"/>
      <c r="N573" s="60"/>
      <c r="O573" s="60"/>
      <c r="P573" s="60"/>
      <c r="Q573" s="63">
        <v>44461</v>
      </c>
      <c r="R573" s="61">
        <v>5.0999999999999996</v>
      </c>
      <c r="S573" s="17">
        <v>7.1</v>
      </c>
      <c r="T573" s="61"/>
      <c r="U573" s="61"/>
      <c r="V573" s="61"/>
      <c r="W573" s="64"/>
      <c r="Y573" s="60"/>
    </row>
    <row r="574" spans="1:25">
      <c r="A574" s="60"/>
      <c r="B574" s="60"/>
      <c r="C574" s="60"/>
      <c r="D574" s="60"/>
      <c r="E574" s="60"/>
      <c r="F574" s="60"/>
      <c r="G574" s="60"/>
      <c r="H574" s="60"/>
      <c r="I574" s="60"/>
      <c r="J574" s="60"/>
      <c r="K574" s="60"/>
      <c r="L574" s="60"/>
      <c r="M574" s="60"/>
      <c r="N574" s="60"/>
      <c r="O574" s="60"/>
      <c r="P574" s="60"/>
      <c r="Q574" s="63">
        <v>44462</v>
      </c>
      <c r="R574" s="61">
        <v>5.0999999999999996</v>
      </c>
      <c r="S574" s="17">
        <v>7</v>
      </c>
      <c r="T574" s="61"/>
      <c r="U574" s="61"/>
      <c r="V574" s="61"/>
      <c r="W574" s="64"/>
      <c r="Y574" s="60"/>
    </row>
    <row r="575" spans="1:25">
      <c r="A575" s="60"/>
      <c r="B575" s="60"/>
      <c r="C575" s="60"/>
      <c r="D575" s="60"/>
      <c r="E575" s="60"/>
      <c r="F575" s="60"/>
      <c r="G575" s="60"/>
      <c r="H575" s="60"/>
      <c r="I575" s="60"/>
      <c r="J575" s="60"/>
      <c r="K575" s="60"/>
      <c r="L575" s="60"/>
      <c r="M575" s="60"/>
      <c r="N575" s="60"/>
      <c r="O575" s="60"/>
      <c r="P575" s="60"/>
      <c r="Q575" s="63">
        <v>44463</v>
      </c>
      <c r="R575" s="61">
        <v>5</v>
      </c>
      <c r="S575" s="17">
        <v>6.9</v>
      </c>
      <c r="T575" s="61"/>
      <c r="U575" s="61"/>
      <c r="V575" s="61"/>
      <c r="W575" s="64"/>
      <c r="Y575" s="60"/>
    </row>
    <row r="576" spans="1:25">
      <c r="A576" s="60"/>
      <c r="B576" s="60"/>
      <c r="C576" s="60"/>
      <c r="D576" s="60"/>
      <c r="E576" s="60"/>
      <c r="F576" s="60"/>
      <c r="G576" s="60"/>
      <c r="H576" s="60"/>
      <c r="I576" s="60"/>
      <c r="J576" s="60"/>
      <c r="K576" s="60"/>
      <c r="L576" s="60"/>
      <c r="M576" s="60"/>
      <c r="N576" s="60"/>
      <c r="O576" s="60"/>
      <c r="P576" s="60"/>
      <c r="Q576" s="63">
        <v>44464</v>
      </c>
      <c r="R576" s="61">
        <v>5</v>
      </c>
      <c r="S576" s="17">
        <v>6.8</v>
      </c>
      <c r="T576" s="61"/>
      <c r="U576" s="61"/>
      <c r="V576" s="61"/>
      <c r="W576" s="64"/>
      <c r="Y576" s="60"/>
    </row>
    <row r="577" spans="1:25">
      <c r="A577" s="60"/>
      <c r="B577" s="60"/>
      <c r="C577" s="60"/>
      <c r="D577" s="60"/>
      <c r="E577" s="60"/>
      <c r="F577" s="60"/>
      <c r="G577" s="60"/>
      <c r="H577" s="60"/>
      <c r="I577" s="60"/>
      <c r="J577" s="60"/>
      <c r="K577" s="60"/>
      <c r="L577" s="60"/>
      <c r="M577" s="60"/>
      <c r="N577" s="60"/>
      <c r="O577" s="60"/>
      <c r="P577" s="60"/>
      <c r="Q577" s="63">
        <v>44465</v>
      </c>
      <c r="R577" s="61">
        <v>4.9000000000000004</v>
      </c>
      <c r="S577" s="17">
        <v>6.8</v>
      </c>
      <c r="T577" s="61"/>
      <c r="U577" s="61"/>
      <c r="V577" s="61"/>
      <c r="W577" s="64"/>
      <c r="Y577" s="60"/>
    </row>
    <row r="578" spans="1:25">
      <c r="A578" s="60"/>
      <c r="B578" s="60"/>
      <c r="C578" s="60"/>
      <c r="D578" s="60"/>
      <c r="E578" s="60"/>
      <c r="F578" s="60"/>
      <c r="G578" s="60"/>
      <c r="H578" s="60"/>
      <c r="I578" s="60"/>
      <c r="J578" s="60"/>
      <c r="K578" s="60"/>
      <c r="L578" s="60"/>
      <c r="M578" s="60"/>
      <c r="N578" s="60"/>
      <c r="O578" s="60"/>
      <c r="P578" s="60"/>
      <c r="Q578" s="63">
        <v>44466</v>
      </c>
      <c r="R578" s="61">
        <v>4.9000000000000004</v>
      </c>
      <c r="S578" s="17">
        <v>6.7</v>
      </c>
      <c r="T578" s="61"/>
      <c r="U578" s="61"/>
      <c r="V578" s="61"/>
      <c r="W578" s="64"/>
      <c r="Y578" s="60"/>
    </row>
    <row r="579" spans="1:25">
      <c r="A579" s="60"/>
      <c r="B579" s="60"/>
      <c r="C579" s="60"/>
      <c r="D579" s="60"/>
      <c r="E579" s="60"/>
      <c r="F579" s="60"/>
      <c r="G579" s="60"/>
      <c r="H579" s="60"/>
      <c r="I579" s="60"/>
      <c r="J579" s="60"/>
      <c r="K579" s="60"/>
      <c r="L579" s="60"/>
      <c r="M579" s="60"/>
      <c r="N579" s="60"/>
      <c r="O579" s="60"/>
      <c r="P579" s="60"/>
      <c r="Q579" s="63">
        <v>44467</v>
      </c>
      <c r="R579" s="61">
        <v>4.8</v>
      </c>
      <c r="S579" s="17">
        <v>6.6</v>
      </c>
      <c r="T579" s="61"/>
      <c r="U579" s="61"/>
      <c r="V579" s="61"/>
      <c r="W579" s="64"/>
      <c r="Y579" s="60"/>
    </row>
    <row r="580" spans="1:25">
      <c r="A580" s="60"/>
      <c r="B580" s="60"/>
      <c r="C580" s="60"/>
      <c r="D580" s="60"/>
      <c r="E580" s="60"/>
      <c r="F580" s="60"/>
      <c r="G580" s="60"/>
      <c r="H580" s="60"/>
      <c r="I580" s="60"/>
      <c r="J580" s="60"/>
      <c r="K580" s="60"/>
      <c r="L580" s="60"/>
      <c r="M580" s="60"/>
      <c r="N580" s="60"/>
      <c r="O580" s="60"/>
      <c r="P580" s="60"/>
      <c r="Q580" s="63">
        <v>44468</v>
      </c>
      <c r="R580" s="61">
        <v>4.8</v>
      </c>
      <c r="S580" s="17">
        <v>6.5</v>
      </c>
      <c r="T580" s="61"/>
      <c r="U580" s="61"/>
      <c r="V580" s="61"/>
      <c r="W580" s="64"/>
      <c r="Y580" s="60"/>
    </row>
    <row r="581" spans="1:25">
      <c r="A581" s="60"/>
      <c r="B581" s="60"/>
      <c r="C581" s="60"/>
      <c r="D581" s="60"/>
      <c r="E581" s="60"/>
      <c r="F581" s="60"/>
      <c r="G581" s="60"/>
      <c r="H581" s="60"/>
      <c r="I581" s="60"/>
      <c r="J581" s="60"/>
      <c r="K581" s="60"/>
      <c r="L581" s="60"/>
      <c r="M581" s="60"/>
      <c r="N581" s="60"/>
      <c r="O581" s="60"/>
      <c r="P581" s="60"/>
      <c r="Q581" s="63">
        <v>44469</v>
      </c>
      <c r="R581" s="61">
        <v>4.8</v>
      </c>
      <c r="S581" s="17">
        <v>6.4</v>
      </c>
      <c r="T581" s="61"/>
      <c r="U581" s="61"/>
      <c r="V581" s="61"/>
      <c r="W581" s="64"/>
      <c r="Y581" s="60"/>
    </row>
    <row r="582" spans="1:25">
      <c r="A582" s="60"/>
      <c r="B582" s="60"/>
      <c r="C582" s="60"/>
      <c r="D582" s="60"/>
      <c r="E582" s="60"/>
      <c r="F582" s="60"/>
      <c r="G582" s="60"/>
      <c r="H582" s="60"/>
      <c r="I582" s="60"/>
      <c r="J582" s="60"/>
      <c r="K582" s="60"/>
      <c r="L582" s="60"/>
      <c r="M582" s="60"/>
      <c r="N582" s="60"/>
      <c r="O582" s="60"/>
      <c r="P582" s="60"/>
      <c r="Q582" s="63">
        <v>44470</v>
      </c>
      <c r="R582" s="61">
        <v>4.7</v>
      </c>
      <c r="S582" s="17">
        <v>6.3</v>
      </c>
      <c r="T582" s="61"/>
      <c r="U582" s="61"/>
      <c r="V582" s="61"/>
      <c r="W582" s="64"/>
      <c r="Y582" s="60"/>
    </row>
    <row r="583" spans="1:25">
      <c r="A583" s="60"/>
      <c r="B583" s="60"/>
      <c r="C583" s="60"/>
      <c r="D583" s="60"/>
      <c r="E583" s="60"/>
      <c r="F583" s="60"/>
      <c r="G583" s="60"/>
      <c r="H583" s="60"/>
      <c r="I583" s="60"/>
      <c r="J583" s="60"/>
      <c r="K583" s="60"/>
      <c r="L583" s="60"/>
      <c r="M583" s="60"/>
      <c r="N583" s="60"/>
      <c r="O583" s="60"/>
      <c r="P583" s="60"/>
      <c r="Q583" s="63">
        <v>44471</v>
      </c>
      <c r="R583" s="61">
        <v>4.7</v>
      </c>
      <c r="S583" s="17">
        <v>6.3</v>
      </c>
      <c r="T583" s="61"/>
      <c r="U583" s="61"/>
      <c r="V583" s="61"/>
      <c r="W583" s="64"/>
      <c r="Y583" s="60"/>
    </row>
    <row r="584" spans="1:25">
      <c r="A584" s="60"/>
      <c r="B584" s="60"/>
      <c r="C584" s="60"/>
      <c r="D584" s="60"/>
      <c r="E584" s="60"/>
      <c r="F584" s="60"/>
      <c r="G584" s="60"/>
      <c r="H584" s="60"/>
      <c r="I584" s="60"/>
      <c r="J584" s="60"/>
      <c r="K584" s="60"/>
      <c r="L584" s="60"/>
      <c r="M584" s="60"/>
      <c r="N584" s="60"/>
      <c r="O584" s="60"/>
      <c r="P584" s="60"/>
      <c r="Q584" s="63">
        <v>44472</v>
      </c>
      <c r="R584" s="61">
        <v>4.5999999999999996</v>
      </c>
      <c r="S584" s="17">
        <v>6.2</v>
      </c>
      <c r="T584" s="61"/>
      <c r="U584" s="61"/>
      <c r="V584" s="61"/>
      <c r="W584" s="64"/>
      <c r="Y584" s="60"/>
    </row>
    <row r="585" spans="1:25">
      <c r="A585" s="60"/>
      <c r="B585" s="60"/>
      <c r="C585" s="60"/>
      <c r="D585" s="60"/>
      <c r="E585" s="60"/>
      <c r="F585" s="60"/>
      <c r="G585" s="60"/>
      <c r="H585" s="60"/>
      <c r="I585" s="60"/>
      <c r="J585" s="60"/>
      <c r="K585" s="60"/>
      <c r="L585" s="60"/>
      <c r="M585" s="60"/>
      <c r="N585" s="60"/>
      <c r="O585" s="60"/>
      <c r="P585" s="60"/>
      <c r="Q585" s="63">
        <v>44473</v>
      </c>
      <c r="R585" s="61">
        <v>4.5999999999999996</v>
      </c>
      <c r="S585" s="17">
        <v>6.2</v>
      </c>
      <c r="T585" s="61"/>
      <c r="U585" s="61"/>
      <c r="V585" s="61"/>
      <c r="W585" s="64"/>
      <c r="Y585" s="60"/>
    </row>
    <row r="586" spans="1:25">
      <c r="A586" s="60"/>
      <c r="B586" s="60"/>
      <c r="C586" s="60"/>
      <c r="D586" s="60"/>
      <c r="E586" s="60"/>
      <c r="F586" s="60"/>
      <c r="G586" s="60"/>
      <c r="H586" s="60"/>
      <c r="I586" s="60"/>
      <c r="J586" s="60"/>
      <c r="K586" s="60"/>
      <c r="L586" s="60"/>
      <c r="M586" s="60"/>
      <c r="N586" s="60"/>
      <c r="O586" s="60"/>
      <c r="P586" s="60"/>
      <c r="Q586" s="63">
        <v>44474</v>
      </c>
      <c r="R586" s="61">
        <v>4.5999999999999996</v>
      </c>
      <c r="S586" s="17">
        <v>6.1</v>
      </c>
      <c r="T586" s="61"/>
      <c r="U586" s="61"/>
      <c r="V586" s="61"/>
      <c r="W586" s="64"/>
      <c r="Y586" s="60"/>
    </row>
    <row r="587" spans="1:25">
      <c r="A587" s="60"/>
      <c r="B587" s="60"/>
      <c r="C587" s="60"/>
      <c r="D587" s="60"/>
      <c r="E587" s="60"/>
      <c r="F587" s="60"/>
      <c r="G587" s="60"/>
      <c r="H587" s="60"/>
      <c r="I587" s="60"/>
      <c r="J587" s="60"/>
      <c r="K587" s="60"/>
      <c r="L587" s="60"/>
      <c r="M587" s="60"/>
      <c r="N587" s="60"/>
      <c r="O587" s="60"/>
      <c r="P587" s="60"/>
      <c r="Q587" s="63">
        <v>44475</v>
      </c>
      <c r="R587" s="61">
        <v>4.5999999999999996</v>
      </c>
      <c r="S587" s="17">
        <v>6.1</v>
      </c>
      <c r="T587" s="61"/>
      <c r="U587" s="61"/>
      <c r="V587" s="61"/>
      <c r="W587" s="64"/>
      <c r="Y587" s="60"/>
    </row>
    <row r="588" spans="1:25">
      <c r="A588" s="60"/>
      <c r="B588" s="60"/>
      <c r="C588" s="60"/>
      <c r="D588" s="60"/>
      <c r="E588" s="60"/>
      <c r="F588" s="60"/>
      <c r="G588" s="60"/>
      <c r="H588" s="60"/>
      <c r="I588" s="60"/>
      <c r="J588" s="60"/>
      <c r="K588" s="60"/>
      <c r="L588" s="60"/>
      <c r="M588" s="60"/>
      <c r="N588" s="60"/>
      <c r="O588" s="60"/>
      <c r="P588" s="60"/>
      <c r="Q588" s="63">
        <v>44476</v>
      </c>
      <c r="R588" s="61">
        <v>4.5</v>
      </c>
      <c r="S588" s="17">
        <v>6</v>
      </c>
      <c r="T588" s="61"/>
      <c r="U588" s="61"/>
      <c r="V588" s="61"/>
      <c r="W588" s="64"/>
      <c r="Y588" s="60"/>
    </row>
    <row r="589" spans="1:25">
      <c r="A589" s="60"/>
      <c r="B589" s="60"/>
      <c r="C589" s="60"/>
      <c r="D589" s="60"/>
      <c r="E589" s="60"/>
      <c r="F589" s="60"/>
      <c r="G589" s="60"/>
      <c r="H589" s="60"/>
      <c r="I589" s="60"/>
      <c r="J589" s="60"/>
      <c r="K589" s="60"/>
      <c r="L589" s="60"/>
      <c r="M589" s="60"/>
      <c r="N589" s="60"/>
      <c r="O589" s="60"/>
      <c r="P589" s="60"/>
      <c r="Q589" s="63">
        <v>44477</v>
      </c>
      <c r="R589" s="61">
        <v>4.5</v>
      </c>
      <c r="S589" s="17">
        <v>5.9</v>
      </c>
      <c r="T589" s="61"/>
      <c r="U589" s="61"/>
      <c r="V589" s="61"/>
      <c r="W589" s="64"/>
      <c r="Y589" s="60"/>
    </row>
    <row r="590" spans="1:25">
      <c r="A590" s="60"/>
      <c r="B590" s="60"/>
      <c r="C590" s="60"/>
      <c r="D590" s="60"/>
      <c r="E590" s="60"/>
      <c r="F590" s="60"/>
      <c r="G590" s="60"/>
      <c r="H590" s="60"/>
      <c r="I590" s="60"/>
      <c r="J590" s="60"/>
      <c r="K590" s="60"/>
      <c r="L590" s="60"/>
      <c r="M590" s="60"/>
      <c r="N590" s="60"/>
      <c r="O590" s="60"/>
      <c r="P590" s="60"/>
      <c r="Q590" s="63">
        <v>44478</v>
      </c>
      <c r="R590" s="61">
        <v>4.5</v>
      </c>
      <c r="S590" s="17">
        <v>5.9</v>
      </c>
      <c r="T590" s="61"/>
      <c r="U590" s="61"/>
      <c r="V590" s="61"/>
      <c r="W590" s="64"/>
      <c r="Y590" s="60"/>
    </row>
    <row r="591" spans="1:25">
      <c r="A591" s="60"/>
      <c r="B591" s="60"/>
      <c r="C591" s="60"/>
      <c r="D591" s="60"/>
      <c r="E591" s="60"/>
      <c r="F591" s="60"/>
      <c r="G591" s="60"/>
      <c r="H591" s="60"/>
      <c r="I591" s="60"/>
      <c r="J591" s="60"/>
      <c r="K591" s="60"/>
      <c r="L591" s="60"/>
      <c r="M591" s="60"/>
      <c r="N591" s="60"/>
      <c r="O591" s="60"/>
      <c r="P591" s="60"/>
      <c r="Q591" s="63">
        <v>44479</v>
      </c>
      <c r="R591" s="61">
        <v>4.5</v>
      </c>
      <c r="S591" s="17">
        <v>5.9</v>
      </c>
      <c r="T591" s="61"/>
      <c r="U591" s="61"/>
      <c r="V591" s="61"/>
      <c r="W591" s="64"/>
      <c r="Y591" s="60"/>
    </row>
    <row r="592" spans="1:25">
      <c r="A592" s="60"/>
      <c r="B592" s="60"/>
      <c r="C592" s="60"/>
      <c r="D592" s="60"/>
      <c r="E592" s="60"/>
      <c r="F592" s="60"/>
      <c r="G592" s="60"/>
      <c r="H592" s="60"/>
      <c r="I592" s="60"/>
      <c r="J592" s="60"/>
      <c r="K592" s="60"/>
      <c r="L592" s="60"/>
      <c r="M592" s="60"/>
      <c r="N592" s="60"/>
      <c r="O592" s="60"/>
      <c r="P592" s="60"/>
      <c r="Q592" s="63">
        <v>44480</v>
      </c>
      <c r="R592" s="61">
        <v>4.5</v>
      </c>
      <c r="S592" s="17">
        <v>5.8</v>
      </c>
      <c r="T592" s="61"/>
      <c r="U592" s="61"/>
      <c r="V592" s="61"/>
      <c r="W592" s="64"/>
      <c r="Y592" s="60"/>
    </row>
    <row r="593" spans="1:25">
      <c r="A593" s="60"/>
      <c r="B593" s="60"/>
      <c r="C593" s="60"/>
      <c r="D593" s="60"/>
      <c r="E593" s="60"/>
      <c r="F593" s="60"/>
      <c r="G593" s="60"/>
      <c r="H593" s="60"/>
      <c r="I593" s="60"/>
      <c r="J593" s="60"/>
      <c r="K593" s="60"/>
      <c r="L593" s="60"/>
      <c r="M593" s="60"/>
      <c r="N593" s="60"/>
      <c r="O593" s="60"/>
      <c r="P593" s="60"/>
      <c r="Q593" s="63">
        <v>44481</v>
      </c>
      <c r="R593" s="61">
        <v>4.5</v>
      </c>
      <c r="S593" s="17">
        <v>5.8</v>
      </c>
      <c r="T593" s="61"/>
      <c r="U593" s="61"/>
      <c r="V593" s="61"/>
      <c r="W593" s="64"/>
      <c r="Y593" s="60"/>
    </row>
    <row r="594" spans="1:25">
      <c r="A594" s="60"/>
      <c r="B594" s="60"/>
      <c r="C594" s="60"/>
      <c r="D594" s="60"/>
      <c r="E594" s="60"/>
      <c r="F594" s="60"/>
      <c r="G594" s="60"/>
      <c r="H594" s="60"/>
      <c r="I594" s="60"/>
      <c r="J594" s="60"/>
      <c r="K594" s="60"/>
      <c r="L594" s="60"/>
      <c r="M594" s="60"/>
      <c r="N594" s="60"/>
      <c r="O594" s="60"/>
      <c r="P594" s="60"/>
      <c r="Q594" s="63">
        <v>44482</v>
      </c>
      <c r="R594" s="61">
        <v>4.5</v>
      </c>
      <c r="S594" s="17">
        <v>5.7</v>
      </c>
      <c r="T594" s="61"/>
      <c r="U594" s="61"/>
      <c r="V594" s="61"/>
      <c r="W594" s="64"/>
      <c r="Y594" s="60"/>
    </row>
    <row r="595" spans="1:25">
      <c r="A595" s="60"/>
      <c r="B595" s="60"/>
      <c r="C595" s="60"/>
      <c r="D595" s="60"/>
      <c r="E595" s="60"/>
      <c r="F595" s="60"/>
      <c r="G595" s="60"/>
      <c r="H595" s="60"/>
      <c r="I595" s="60"/>
      <c r="J595" s="60"/>
      <c r="K595" s="60"/>
      <c r="L595" s="60"/>
      <c r="M595" s="60"/>
      <c r="N595" s="60"/>
      <c r="O595" s="60"/>
      <c r="P595" s="60"/>
      <c r="Q595" s="63">
        <v>44483</v>
      </c>
      <c r="R595" s="61">
        <v>4.5</v>
      </c>
      <c r="S595" s="17">
        <v>5.7</v>
      </c>
      <c r="T595" s="61"/>
      <c r="U595" s="61"/>
      <c r="V595" s="61"/>
      <c r="W595" s="64"/>
      <c r="Y595" s="60"/>
    </row>
    <row r="596" spans="1:25">
      <c r="A596" s="60"/>
      <c r="B596" s="60"/>
      <c r="C596" s="60"/>
      <c r="D596" s="60"/>
      <c r="E596" s="60"/>
      <c r="F596" s="60"/>
      <c r="G596" s="60"/>
      <c r="H596" s="60"/>
      <c r="I596" s="60"/>
      <c r="J596" s="60"/>
      <c r="K596" s="60"/>
      <c r="L596" s="60"/>
      <c r="M596" s="60"/>
      <c r="N596" s="60"/>
      <c r="O596" s="60"/>
      <c r="P596" s="60"/>
      <c r="Q596" s="63">
        <v>44484</v>
      </c>
      <c r="R596" s="61">
        <v>4.5</v>
      </c>
      <c r="S596" s="17">
        <v>5.6</v>
      </c>
      <c r="T596" s="61"/>
      <c r="U596" s="61"/>
      <c r="V596" s="61"/>
      <c r="W596" s="64"/>
      <c r="Y596" s="60"/>
    </row>
    <row r="597" spans="1:25">
      <c r="A597" s="60"/>
      <c r="B597" s="60"/>
      <c r="C597" s="60"/>
      <c r="D597" s="60"/>
      <c r="E597" s="60"/>
      <c r="F597" s="60"/>
      <c r="G597" s="60"/>
      <c r="H597" s="60"/>
      <c r="I597" s="60"/>
      <c r="J597" s="60"/>
      <c r="K597" s="60"/>
      <c r="L597" s="60"/>
      <c r="M597" s="60"/>
      <c r="N597" s="60"/>
      <c r="O597" s="60"/>
      <c r="P597" s="60"/>
      <c r="Q597" s="63">
        <v>44485</v>
      </c>
      <c r="R597" s="61">
        <v>4.5</v>
      </c>
      <c r="S597" s="17">
        <v>5.6</v>
      </c>
      <c r="T597" s="61"/>
      <c r="U597" s="61"/>
      <c r="V597" s="61"/>
      <c r="W597" s="64"/>
      <c r="Y597" s="60"/>
    </row>
    <row r="598" spans="1:25">
      <c r="A598" s="60"/>
      <c r="B598" s="60"/>
      <c r="C598" s="60"/>
      <c r="D598" s="60"/>
      <c r="E598" s="60"/>
      <c r="F598" s="60"/>
      <c r="G598" s="60"/>
      <c r="H598" s="60"/>
      <c r="I598" s="60"/>
      <c r="J598" s="60"/>
      <c r="K598" s="60"/>
      <c r="L598" s="60"/>
      <c r="M598" s="60"/>
      <c r="N598" s="60"/>
      <c r="O598" s="60"/>
      <c r="P598" s="60"/>
      <c r="Q598" s="63">
        <v>44486</v>
      </c>
      <c r="R598" s="61">
        <v>4.5</v>
      </c>
      <c r="S598" s="17">
        <v>5.6</v>
      </c>
      <c r="T598" s="61"/>
      <c r="U598" s="61"/>
      <c r="V598" s="61"/>
      <c r="W598" s="64"/>
      <c r="Y598" s="60"/>
    </row>
    <row r="599" spans="1:25">
      <c r="A599" s="60"/>
      <c r="B599" s="60"/>
      <c r="C599" s="60"/>
      <c r="D599" s="60"/>
      <c r="E599" s="60"/>
      <c r="F599" s="60"/>
      <c r="G599" s="60"/>
      <c r="H599" s="60"/>
      <c r="I599" s="60"/>
      <c r="J599" s="60"/>
      <c r="K599" s="60"/>
      <c r="L599" s="60"/>
      <c r="M599" s="60"/>
      <c r="N599" s="60"/>
      <c r="O599" s="60"/>
      <c r="P599" s="60"/>
      <c r="Q599" s="63">
        <v>44487</v>
      </c>
      <c r="R599" s="61">
        <v>4.5</v>
      </c>
      <c r="S599" s="17">
        <v>5.6</v>
      </c>
      <c r="T599" s="61"/>
      <c r="U599" s="61"/>
      <c r="V599" s="61"/>
      <c r="W599" s="64"/>
      <c r="Y599" s="60"/>
    </row>
    <row r="600" spans="1:25">
      <c r="A600" s="60"/>
      <c r="B600" s="60"/>
      <c r="C600" s="60"/>
      <c r="D600" s="60"/>
      <c r="E600" s="60"/>
      <c r="F600" s="60"/>
      <c r="G600" s="60"/>
      <c r="H600" s="60"/>
      <c r="I600" s="60"/>
      <c r="J600" s="60"/>
      <c r="K600" s="60"/>
      <c r="L600" s="60"/>
      <c r="M600" s="60"/>
      <c r="N600" s="60"/>
      <c r="O600" s="60"/>
      <c r="P600" s="60"/>
      <c r="Q600" s="63">
        <v>44488</v>
      </c>
      <c r="R600" s="61">
        <v>4.5</v>
      </c>
      <c r="S600" s="17">
        <v>5.6</v>
      </c>
      <c r="T600" s="61"/>
      <c r="U600" s="61"/>
      <c r="V600" s="61"/>
      <c r="W600" s="64"/>
      <c r="Y600" s="60"/>
    </row>
    <row r="601" spans="1:25">
      <c r="A601" s="60"/>
      <c r="B601" s="60"/>
      <c r="C601" s="60"/>
      <c r="D601" s="60"/>
      <c r="E601" s="60"/>
      <c r="F601" s="60"/>
      <c r="G601" s="60"/>
      <c r="H601" s="60"/>
      <c r="I601" s="60"/>
      <c r="J601" s="60"/>
      <c r="K601" s="60"/>
      <c r="L601" s="60"/>
      <c r="M601" s="60"/>
      <c r="N601" s="60"/>
      <c r="O601" s="60"/>
      <c r="P601" s="60"/>
      <c r="Q601" s="63">
        <v>44489</v>
      </c>
      <c r="R601" s="61">
        <v>4.5</v>
      </c>
      <c r="S601" s="17">
        <v>5.6</v>
      </c>
      <c r="T601" s="61"/>
      <c r="U601" s="61"/>
      <c r="V601" s="61"/>
      <c r="W601" s="64"/>
      <c r="Y601" s="60"/>
    </row>
    <row r="602" spans="1:25">
      <c r="A602" s="60"/>
      <c r="B602" s="60"/>
      <c r="C602" s="60"/>
      <c r="D602" s="60"/>
      <c r="E602" s="60"/>
      <c r="F602" s="60"/>
      <c r="G602" s="60"/>
      <c r="H602" s="60"/>
      <c r="I602" s="60"/>
      <c r="J602" s="60"/>
      <c r="K602" s="60"/>
      <c r="L602" s="60"/>
      <c r="M602" s="60"/>
      <c r="N602" s="60"/>
      <c r="O602" s="60"/>
      <c r="P602" s="60"/>
      <c r="Q602" s="63">
        <v>44490</v>
      </c>
      <c r="R602" s="61">
        <v>4.5</v>
      </c>
      <c r="S602" s="17">
        <v>5.6</v>
      </c>
      <c r="T602" s="61"/>
      <c r="U602" s="61"/>
      <c r="V602" s="61"/>
      <c r="W602" s="64"/>
      <c r="Y602" s="60"/>
    </row>
    <row r="603" spans="1:25">
      <c r="A603" s="60"/>
      <c r="B603" s="60"/>
      <c r="C603" s="60"/>
      <c r="D603" s="60"/>
      <c r="E603" s="60"/>
      <c r="F603" s="60"/>
      <c r="G603" s="60"/>
      <c r="H603" s="60"/>
      <c r="I603" s="60"/>
      <c r="J603" s="60"/>
      <c r="K603" s="60"/>
      <c r="L603" s="60"/>
      <c r="M603" s="60"/>
      <c r="N603" s="60"/>
      <c r="O603" s="60"/>
      <c r="P603" s="60"/>
      <c r="Q603" s="63">
        <v>44491</v>
      </c>
      <c r="R603" s="61">
        <v>4.5</v>
      </c>
      <c r="S603" s="17">
        <v>5.6</v>
      </c>
      <c r="T603" s="61"/>
      <c r="U603" s="61"/>
      <c r="V603" s="61"/>
      <c r="W603" s="64"/>
      <c r="Y603" s="60"/>
    </row>
    <row r="604" spans="1:25">
      <c r="A604" s="60"/>
      <c r="B604" s="60"/>
      <c r="C604" s="60"/>
      <c r="D604" s="60"/>
      <c r="E604" s="60"/>
      <c r="F604" s="60"/>
      <c r="G604" s="60"/>
      <c r="H604" s="60"/>
      <c r="I604" s="60"/>
      <c r="J604" s="60"/>
      <c r="K604" s="60"/>
      <c r="L604" s="60"/>
      <c r="M604" s="60"/>
      <c r="N604" s="60"/>
      <c r="O604" s="60"/>
      <c r="P604" s="60"/>
      <c r="Q604" s="63">
        <v>44492</v>
      </c>
      <c r="R604" s="61">
        <v>4.5</v>
      </c>
      <c r="S604" s="17">
        <v>5.6</v>
      </c>
      <c r="T604" s="61"/>
      <c r="U604" s="61"/>
      <c r="V604" s="61"/>
      <c r="W604" s="64"/>
      <c r="Y604" s="60"/>
    </row>
    <row r="605" spans="1:25">
      <c r="A605" s="60"/>
      <c r="B605" s="60"/>
      <c r="C605" s="60"/>
      <c r="D605" s="60"/>
      <c r="E605" s="60"/>
      <c r="F605" s="60"/>
      <c r="G605" s="60"/>
      <c r="H605" s="60"/>
      <c r="I605" s="60"/>
      <c r="J605" s="60"/>
      <c r="K605" s="60"/>
      <c r="L605" s="60"/>
      <c r="M605" s="60"/>
      <c r="N605" s="60"/>
      <c r="O605" s="60"/>
      <c r="P605" s="60"/>
      <c r="Q605" s="63">
        <v>44493</v>
      </c>
      <c r="R605" s="61">
        <v>4.5</v>
      </c>
      <c r="S605" s="17">
        <v>5.6</v>
      </c>
      <c r="T605" s="61"/>
      <c r="U605" s="61"/>
      <c r="V605" s="61"/>
      <c r="W605" s="64"/>
      <c r="Y605" s="60"/>
    </row>
    <row r="606" spans="1:25">
      <c r="A606" s="60"/>
      <c r="B606" s="60"/>
      <c r="C606" s="60"/>
      <c r="D606" s="60"/>
      <c r="E606" s="60"/>
      <c r="F606" s="60"/>
      <c r="G606" s="60"/>
      <c r="H606" s="60"/>
      <c r="I606" s="60"/>
      <c r="J606" s="60"/>
      <c r="K606" s="60"/>
      <c r="L606" s="60"/>
      <c r="M606" s="60"/>
      <c r="N606" s="60"/>
      <c r="O606" s="60"/>
      <c r="P606" s="60"/>
      <c r="Q606" s="63">
        <v>44494</v>
      </c>
      <c r="R606" s="61">
        <v>4.5999999999999996</v>
      </c>
      <c r="S606" s="17">
        <v>5.7</v>
      </c>
      <c r="T606" s="61"/>
      <c r="U606" s="61"/>
      <c r="V606" s="61"/>
      <c r="W606" s="64"/>
      <c r="Y606" s="60"/>
    </row>
    <row r="607" spans="1:25">
      <c r="A607" s="60"/>
      <c r="B607" s="60"/>
      <c r="C607" s="60"/>
      <c r="D607" s="60"/>
      <c r="E607" s="60"/>
      <c r="F607" s="60"/>
      <c r="G607" s="60"/>
      <c r="H607" s="60"/>
      <c r="I607" s="60"/>
      <c r="J607" s="60"/>
      <c r="K607" s="60"/>
      <c r="L607" s="60"/>
      <c r="M607" s="60"/>
      <c r="N607" s="60"/>
      <c r="O607" s="60"/>
      <c r="P607" s="60"/>
      <c r="Q607" s="63">
        <v>44495</v>
      </c>
      <c r="R607" s="61">
        <v>4.5999999999999996</v>
      </c>
      <c r="S607" s="17">
        <v>5.7</v>
      </c>
      <c r="T607" s="61"/>
      <c r="U607" s="61"/>
      <c r="V607" s="61"/>
      <c r="W607" s="64"/>
      <c r="Y607" s="60"/>
    </row>
    <row r="608" spans="1:25">
      <c r="A608" s="60"/>
      <c r="B608" s="60"/>
      <c r="C608" s="60"/>
      <c r="D608" s="60"/>
      <c r="E608" s="60"/>
      <c r="F608" s="60"/>
      <c r="G608" s="60"/>
      <c r="H608" s="60"/>
      <c r="I608" s="60"/>
      <c r="J608" s="60"/>
      <c r="K608" s="60"/>
      <c r="L608" s="60"/>
      <c r="M608" s="60"/>
      <c r="N608" s="60"/>
      <c r="O608" s="60"/>
      <c r="P608" s="60"/>
      <c r="Q608" s="63">
        <v>44496</v>
      </c>
      <c r="R608" s="61">
        <v>4.5999999999999996</v>
      </c>
      <c r="S608" s="17">
        <v>5.7</v>
      </c>
      <c r="T608" s="61"/>
      <c r="U608" s="61"/>
      <c r="V608" s="61"/>
      <c r="W608" s="64"/>
      <c r="Y608" s="60"/>
    </row>
    <row r="609" spans="1:25">
      <c r="A609" s="60"/>
      <c r="B609" s="60"/>
      <c r="C609" s="60"/>
      <c r="D609" s="60"/>
      <c r="E609" s="60"/>
      <c r="F609" s="60"/>
      <c r="G609" s="60"/>
      <c r="H609" s="60"/>
      <c r="I609" s="60"/>
      <c r="J609" s="60"/>
      <c r="K609" s="60"/>
      <c r="L609" s="60"/>
      <c r="M609" s="60"/>
      <c r="N609" s="60"/>
      <c r="O609" s="60"/>
      <c r="P609" s="60"/>
      <c r="Q609" s="63">
        <v>44497</v>
      </c>
      <c r="R609" s="61">
        <v>4.5999999999999996</v>
      </c>
      <c r="S609" s="17">
        <v>5.7</v>
      </c>
      <c r="T609" s="61"/>
      <c r="U609" s="61"/>
      <c r="V609" s="61"/>
      <c r="W609" s="64"/>
      <c r="Y609" s="60"/>
    </row>
    <row r="610" spans="1:25">
      <c r="A610" s="60"/>
      <c r="B610" s="60"/>
      <c r="C610" s="60"/>
      <c r="D610" s="60"/>
      <c r="E610" s="60"/>
      <c r="F610" s="60"/>
      <c r="G610" s="60"/>
      <c r="H610" s="60"/>
      <c r="I610" s="60"/>
      <c r="J610" s="60"/>
      <c r="K610" s="60"/>
      <c r="L610" s="60"/>
      <c r="M610" s="60"/>
      <c r="N610" s="60"/>
      <c r="O610" s="60"/>
      <c r="P610" s="60"/>
      <c r="Q610" s="63">
        <v>44498</v>
      </c>
      <c r="R610" s="61">
        <v>4.5999999999999996</v>
      </c>
      <c r="S610" s="17">
        <v>5.8</v>
      </c>
      <c r="T610" s="61"/>
      <c r="U610" s="61"/>
      <c r="V610" s="61"/>
      <c r="W610" s="64"/>
      <c r="Y610" s="60"/>
    </row>
    <row r="611" spans="1:25">
      <c r="A611" s="60"/>
      <c r="B611" s="60"/>
      <c r="C611" s="60"/>
      <c r="D611" s="60"/>
      <c r="E611" s="60"/>
      <c r="F611" s="60"/>
      <c r="G611" s="60"/>
      <c r="H611" s="60"/>
      <c r="I611" s="60"/>
      <c r="J611" s="60"/>
      <c r="K611" s="60"/>
      <c r="L611" s="60"/>
      <c r="M611" s="60"/>
      <c r="N611" s="60"/>
      <c r="O611" s="60"/>
      <c r="P611" s="60"/>
      <c r="Q611" s="63">
        <v>44499</v>
      </c>
      <c r="R611" s="61">
        <v>4.5999999999999996</v>
      </c>
      <c r="S611" s="17">
        <v>5.8</v>
      </c>
      <c r="T611" s="61"/>
      <c r="U611" s="61"/>
      <c r="V611" s="61"/>
      <c r="W611" s="64"/>
      <c r="Y611" s="60"/>
    </row>
    <row r="612" spans="1:25">
      <c r="A612" s="60"/>
      <c r="B612" s="60"/>
      <c r="C612" s="60"/>
      <c r="D612" s="60"/>
      <c r="E612" s="60"/>
      <c r="F612" s="60"/>
      <c r="G612" s="60"/>
      <c r="H612" s="60"/>
      <c r="I612" s="60"/>
      <c r="J612" s="60"/>
      <c r="K612" s="60"/>
      <c r="L612" s="60"/>
      <c r="M612" s="60"/>
      <c r="N612" s="60"/>
      <c r="O612" s="60"/>
      <c r="P612" s="60"/>
      <c r="Q612" s="63">
        <v>44500</v>
      </c>
      <c r="R612" s="61">
        <v>4.5999999999999996</v>
      </c>
      <c r="S612" s="17">
        <v>5.8</v>
      </c>
      <c r="T612" s="61"/>
      <c r="U612" s="61"/>
      <c r="V612" s="61"/>
      <c r="W612" s="64"/>
      <c r="Y612" s="60"/>
    </row>
    <row r="613" spans="1:25">
      <c r="A613" s="60"/>
      <c r="B613" s="60"/>
      <c r="C613" s="60"/>
      <c r="D613" s="60"/>
      <c r="E613" s="60"/>
      <c r="F613" s="60"/>
      <c r="G613" s="60"/>
      <c r="H613" s="60"/>
      <c r="I613" s="60"/>
      <c r="J613" s="60"/>
      <c r="K613" s="60"/>
      <c r="L613" s="60"/>
      <c r="M613" s="60"/>
      <c r="N613" s="60"/>
      <c r="O613" s="60"/>
      <c r="P613" s="60"/>
      <c r="Q613" s="63">
        <v>44501</v>
      </c>
      <c r="R613" s="61">
        <v>4.7</v>
      </c>
      <c r="S613" s="17">
        <v>5.8</v>
      </c>
      <c r="T613" s="61"/>
      <c r="U613" s="61"/>
      <c r="V613" s="61"/>
      <c r="W613" s="64"/>
      <c r="Y613" s="60"/>
    </row>
    <row r="614" spans="1:25">
      <c r="A614" s="60"/>
      <c r="B614" s="60"/>
      <c r="C614" s="60"/>
      <c r="D614" s="60"/>
      <c r="E614" s="60"/>
      <c r="F614" s="60"/>
      <c r="G614" s="60"/>
      <c r="H614" s="60"/>
      <c r="I614" s="60"/>
      <c r="J614" s="60"/>
      <c r="K614" s="60"/>
      <c r="L614" s="60"/>
      <c r="M614" s="60"/>
      <c r="N614" s="60"/>
      <c r="O614" s="60"/>
      <c r="P614" s="60"/>
      <c r="Q614" s="63">
        <v>44502</v>
      </c>
      <c r="R614" s="61">
        <v>4.7</v>
      </c>
      <c r="S614" s="17">
        <v>5.8</v>
      </c>
      <c r="T614" s="61"/>
      <c r="U614" s="61"/>
      <c r="V614" s="61"/>
      <c r="W614" s="64"/>
      <c r="Y614" s="60"/>
    </row>
    <row r="615" spans="1:25">
      <c r="A615" s="60"/>
      <c r="B615" s="60"/>
      <c r="C615" s="60"/>
      <c r="D615" s="60"/>
      <c r="E615" s="60"/>
      <c r="F615" s="60"/>
      <c r="G615" s="60"/>
      <c r="H615" s="60"/>
      <c r="I615" s="60"/>
      <c r="J615" s="60"/>
      <c r="K615" s="60"/>
      <c r="L615" s="60"/>
      <c r="M615" s="60"/>
      <c r="N615" s="60"/>
      <c r="O615" s="60"/>
      <c r="P615" s="60"/>
      <c r="Q615" s="63">
        <v>44503</v>
      </c>
      <c r="R615" s="61">
        <v>4.7</v>
      </c>
      <c r="S615" s="17">
        <v>5.9</v>
      </c>
      <c r="T615" s="61"/>
      <c r="U615" s="61"/>
      <c r="V615" s="61"/>
      <c r="W615" s="64"/>
      <c r="Y615" s="60"/>
    </row>
    <row r="616" spans="1:25">
      <c r="A616" s="60"/>
      <c r="B616" s="60"/>
      <c r="C616" s="60"/>
      <c r="D616" s="60"/>
      <c r="E616" s="60"/>
      <c r="F616" s="60"/>
      <c r="G616" s="60"/>
      <c r="H616" s="60"/>
      <c r="I616" s="60"/>
      <c r="J616" s="60"/>
      <c r="K616" s="60"/>
      <c r="L616" s="60"/>
      <c r="M616" s="60"/>
      <c r="N616" s="60"/>
      <c r="O616" s="60"/>
      <c r="P616" s="60"/>
      <c r="Q616" s="63">
        <v>44504</v>
      </c>
      <c r="R616" s="61">
        <v>4.7</v>
      </c>
      <c r="S616" s="17">
        <v>6</v>
      </c>
      <c r="T616" s="61"/>
      <c r="U616" s="61"/>
      <c r="V616" s="61"/>
      <c r="W616" s="64"/>
      <c r="Y616" s="60"/>
    </row>
    <row r="617" spans="1:25">
      <c r="A617" s="60"/>
      <c r="B617" s="60"/>
      <c r="C617" s="60"/>
      <c r="D617" s="60"/>
      <c r="E617" s="60"/>
      <c r="F617" s="60"/>
      <c r="G617" s="60"/>
      <c r="H617" s="60"/>
      <c r="I617" s="60"/>
      <c r="J617" s="60"/>
      <c r="K617" s="60"/>
      <c r="L617" s="60"/>
      <c r="M617" s="60"/>
      <c r="N617" s="60"/>
      <c r="O617" s="60"/>
      <c r="P617" s="60"/>
      <c r="Q617" s="63">
        <v>44505</v>
      </c>
      <c r="R617" s="61">
        <v>4.7</v>
      </c>
      <c r="S617" s="17">
        <v>6</v>
      </c>
      <c r="T617" s="61"/>
      <c r="U617" s="61"/>
      <c r="V617" s="61"/>
      <c r="W617" s="64"/>
      <c r="Y617" s="60"/>
    </row>
    <row r="618" spans="1:25">
      <c r="A618" s="60"/>
      <c r="B618" s="60"/>
      <c r="C618" s="60"/>
      <c r="D618" s="60"/>
      <c r="E618" s="60"/>
      <c r="F618" s="60"/>
      <c r="G618" s="60"/>
      <c r="H618" s="60"/>
      <c r="I618" s="60"/>
      <c r="J618" s="60"/>
      <c r="K618" s="60"/>
      <c r="L618" s="60"/>
      <c r="M618" s="60"/>
      <c r="N618" s="60"/>
      <c r="O618" s="60"/>
      <c r="P618" s="60"/>
      <c r="Q618" s="63">
        <v>44506</v>
      </c>
      <c r="R618" s="61">
        <v>4.7</v>
      </c>
      <c r="S618" s="17">
        <v>6</v>
      </c>
      <c r="T618" s="61"/>
      <c r="U618" s="61"/>
      <c r="V618" s="61"/>
      <c r="W618" s="64"/>
      <c r="Y618" s="60"/>
    </row>
    <row r="619" spans="1:25">
      <c r="A619" s="60"/>
      <c r="B619" s="60"/>
      <c r="C619" s="60"/>
      <c r="D619" s="60"/>
      <c r="E619" s="60"/>
      <c r="F619" s="60"/>
      <c r="G619" s="60"/>
      <c r="H619" s="60"/>
      <c r="I619" s="60"/>
      <c r="J619" s="60"/>
      <c r="K619" s="60"/>
      <c r="L619" s="60"/>
      <c r="M619" s="60"/>
      <c r="N619" s="60"/>
      <c r="O619" s="60"/>
      <c r="P619" s="60"/>
      <c r="Q619" s="63">
        <v>44507</v>
      </c>
      <c r="R619" s="61">
        <v>4.7</v>
      </c>
      <c r="S619" s="17">
        <v>6.1</v>
      </c>
      <c r="T619" s="61"/>
      <c r="U619" s="61"/>
      <c r="V619" s="61"/>
      <c r="W619" s="64"/>
      <c r="Y619" s="60"/>
    </row>
    <row r="620" spans="1:25">
      <c r="A620" s="60"/>
      <c r="B620" s="60"/>
      <c r="C620" s="60"/>
      <c r="D620" s="60"/>
      <c r="E620" s="60"/>
      <c r="F620" s="60"/>
      <c r="G620" s="60"/>
      <c r="H620" s="60"/>
      <c r="I620" s="60"/>
      <c r="J620" s="60"/>
      <c r="K620" s="60"/>
      <c r="L620" s="60"/>
      <c r="M620" s="60"/>
      <c r="N620" s="60"/>
      <c r="O620" s="60"/>
      <c r="P620" s="60"/>
      <c r="Q620" s="63">
        <v>44508</v>
      </c>
      <c r="R620" s="61">
        <v>4.7</v>
      </c>
      <c r="S620" s="17">
        <v>6.1</v>
      </c>
      <c r="T620" s="61"/>
      <c r="U620" s="61"/>
      <c r="V620" s="61"/>
      <c r="W620" s="64"/>
      <c r="Y620" s="60"/>
    </row>
    <row r="621" spans="1:25">
      <c r="A621" s="60"/>
      <c r="B621" s="60"/>
      <c r="C621" s="60"/>
      <c r="D621" s="60"/>
      <c r="E621" s="60"/>
      <c r="F621" s="60"/>
      <c r="G621" s="60"/>
      <c r="H621" s="60"/>
      <c r="I621" s="60"/>
      <c r="J621" s="60"/>
      <c r="K621" s="60"/>
      <c r="L621" s="60"/>
      <c r="M621" s="60"/>
      <c r="N621" s="60"/>
      <c r="O621" s="60"/>
      <c r="P621" s="60"/>
      <c r="Q621" s="63">
        <v>44509</v>
      </c>
      <c r="R621" s="61">
        <v>4.7</v>
      </c>
      <c r="S621" s="17">
        <v>6.2</v>
      </c>
      <c r="T621" s="61"/>
      <c r="U621" s="61"/>
      <c r="V621" s="61"/>
      <c r="W621" s="64"/>
      <c r="Y621" s="60"/>
    </row>
    <row r="622" spans="1:25">
      <c r="A622" s="60"/>
      <c r="B622" s="60"/>
      <c r="C622" s="60"/>
      <c r="D622" s="60"/>
      <c r="E622" s="60"/>
      <c r="F622" s="60"/>
      <c r="G622" s="60"/>
      <c r="H622" s="60"/>
      <c r="I622" s="60"/>
      <c r="J622" s="60"/>
      <c r="K622" s="60"/>
      <c r="L622" s="60"/>
      <c r="M622" s="60"/>
      <c r="N622" s="60"/>
      <c r="O622" s="60"/>
      <c r="P622" s="60"/>
      <c r="Q622" s="63">
        <v>44510</v>
      </c>
      <c r="R622" s="61">
        <v>4.7</v>
      </c>
      <c r="S622" s="17">
        <v>6.2</v>
      </c>
      <c r="T622" s="61"/>
      <c r="U622" s="61"/>
      <c r="V622" s="61"/>
      <c r="W622" s="64"/>
      <c r="Y622" s="60"/>
    </row>
    <row r="623" spans="1:25">
      <c r="A623" s="60"/>
      <c r="B623" s="60"/>
      <c r="C623" s="60"/>
      <c r="D623" s="60"/>
      <c r="E623" s="60"/>
      <c r="F623" s="60"/>
      <c r="G623" s="60"/>
      <c r="H623" s="60"/>
      <c r="I623" s="60"/>
      <c r="J623" s="60"/>
      <c r="K623" s="60"/>
      <c r="L623" s="60"/>
      <c r="M623" s="60"/>
      <c r="N623" s="60"/>
      <c r="O623" s="60"/>
      <c r="P623" s="60"/>
      <c r="Q623" s="63">
        <v>44511</v>
      </c>
      <c r="R623" s="61">
        <v>4.7</v>
      </c>
      <c r="S623" s="17">
        <v>6.3</v>
      </c>
      <c r="T623" s="61"/>
      <c r="U623" s="61"/>
      <c r="V623" s="61"/>
      <c r="W623" s="64"/>
      <c r="Y623" s="60"/>
    </row>
    <row r="624" spans="1:25">
      <c r="A624" s="60"/>
      <c r="B624" s="60"/>
      <c r="C624" s="60"/>
      <c r="D624" s="60"/>
      <c r="E624" s="60"/>
      <c r="F624" s="60"/>
      <c r="G624" s="60"/>
      <c r="H624" s="60"/>
      <c r="I624" s="60"/>
      <c r="J624" s="60"/>
      <c r="K624" s="60"/>
      <c r="L624" s="60"/>
      <c r="M624" s="60"/>
      <c r="N624" s="60"/>
      <c r="O624" s="60"/>
      <c r="P624" s="60"/>
      <c r="Q624" s="63">
        <v>44512</v>
      </c>
      <c r="R624" s="61">
        <v>4.7</v>
      </c>
      <c r="S624" s="17">
        <v>6.4</v>
      </c>
      <c r="T624" s="61"/>
      <c r="U624" s="61"/>
      <c r="V624" s="61"/>
      <c r="W624" s="64"/>
      <c r="Y624" s="60"/>
    </row>
    <row r="625" spans="1:25">
      <c r="A625" s="60"/>
      <c r="B625" s="60"/>
      <c r="C625" s="60"/>
      <c r="D625" s="60"/>
      <c r="E625" s="60"/>
      <c r="F625" s="60"/>
      <c r="G625" s="60"/>
      <c r="H625" s="60"/>
      <c r="I625" s="60"/>
      <c r="J625" s="60"/>
      <c r="K625" s="60"/>
      <c r="L625" s="60"/>
      <c r="M625" s="60"/>
      <c r="N625" s="60"/>
      <c r="O625" s="60"/>
      <c r="P625" s="60"/>
      <c r="Q625" s="63">
        <v>44513</v>
      </c>
      <c r="R625" s="61">
        <v>4.7</v>
      </c>
      <c r="S625" s="17">
        <v>6.4</v>
      </c>
      <c r="T625" s="61"/>
      <c r="U625" s="61"/>
      <c r="V625" s="61"/>
      <c r="W625" s="64"/>
      <c r="Y625" s="60"/>
    </row>
    <row r="626" spans="1:25">
      <c r="A626" s="60"/>
      <c r="B626" s="60"/>
      <c r="C626" s="60"/>
      <c r="D626" s="60"/>
      <c r="E626" s="60"/>
      <c r="F626" s="60"/>
      <c r="G626" s="60"/>
      <c r="H626" s="60"/>
      <c r="I626" s="60"/>
      <c r="J626" s="60"/>
      <c r="K626" s="60"/>
      <c r="L626" s="60"/>
      <c r="M626" s="60"/>
      <c r="N626" s="60"/>
      <c r="O626" s="60"/>
      <c r="P626" s="60"/>
      <c r="Q626" s="63">
        <v>44514</v>
      </c>
      <c r="R626" s="61">
        <v>4.7</v>
      </c>
      <c r="S626" s="17">
        <v>6.4</v>
      </c>
      <c r="T626" s="61"/>
      <c r="U626" s="61"/>
      <c r="V626" s="61"/>
      <c r="W626" s="64"/>
      <c r="Y626" s="60"/>
    </row>
    <row r="627" spans="1:25">
      <c r="A627" s="60"/>
      <c r="B627" s="60"/>
      <c r="C627" s="60"/>
      <c r="D627" s="60"/>
      <c r="E627" s="60"/>
      <c r="F627" s="60"/>
      <c r="G627" s="60"/>
      <c r="H627" s="60"/>
      <c r="I627" s="60"/>
      <c r="J627" s="60"/>
      <c r="K627" s="60"/>
      <c r="L627" s="60"/>
      <c r="M627" s="60"/>
      <c r="N627" s="60"/>
      <c r="O627" s="60"/>
      <c r="P627" s="60"/>
      <c r="Q627" s="63">
        <v>44515</v>
      </c>
      <c r="R627" s="61">
        <v>4.7</v>
      </c>
      <c r="S627" s="17">
        <v>6.6</v>
      </c>
      <c r="T627" s="61"/>
      <c r="U627" s="61"/>
      <c r="V627" s="61"/>
      <c r="W627" s="64"/>
      <c r="Y627" s="60"/>
    </row>
    <row r="628" spans="1:25">
      <c r="A628" s="60"/>
      <c r="B628" s="60"/>
      <c r="C628" s="60"/>
      <c r="D628" s="60"/>
      <c r="E628" s="60"/>
      <c r="F628" s="60"/>
      <c r="G628" s="60"/>
      <c r="H628" s="60"/>
      <c r="I628" s="60"/>
      <c r="J628" s="60"/>
      <c r="K628" s="60"/>
      <c r="L628" s="60"/>
      <c r="M628" s="60"/>
      <c r="N628" s="60"/>
      <c r="O628" s="60"/>
      <c r="P628" s="60"/>
      <c r="Q628" s="63">
        <v>44516</v>
      </c>
      <c r="R628" s="61">
        <v>4.7</v>
      </c>
      <c r="S628" s="17">
        <v>6.6</v>
      </c>
      <c r="T628" s="61"/>
      <c r="U628" s="61"/>
      <c r="V628" s="61"/>
      <c r="W628" s="64"/>
      <c r="Y628" s="60"/>
    </row>
    <row r="629" spans="1:25">
      <c r="A629" s="60"/>
      <c r="B629" s="60"/>
      <c r="C629" s="60"/>
      <c r="D629" s="60"/>
      <c r="E629" s="60"/>
      <c r="F629" s="60"/>
      <c r="G629" s="60"/>
      <c r="H629" s="60"/>
      <c r="I629" s="60"/>
      <c r="J629" s="60"/>
      <c r="K629" s="60"/>
      <c r="L629" s="60"/>
      <c r="M629" s="60"/>
      <c r="N629" s="60"/>
      <c r="O629" s="60"/>
      <c r="P629" s="60"/>
      <c r="Q629" s="63">
        <v>44517</v>
      </c>
      <c r="R629" s="61">
        <v>4.7</v>
      </c>
      <c r="S629" s="61">
        <v>6.7</v>
      </c>
      <c r="T629" s="61"/>
      <c r="U629" s="61"/>
      <c r="V629" s="61"/>
      <c r="X629" s="60"/>
      <c r="Y629" s="60"/>
    </row>
    <row r="630" spans="1:25">
      <c r="A630" s="60"/>
      <c r="B630" s="60"/>
      <c r="C630" s="60"/>
      <c r="D630" s="60"/>
      <c r="E630" s="60"/>
      <c r="F630" s="60"/>
      <c r="G630" s="60"/>
      <c r="H630" s="60"/>
      <c r="I630" s="60"/>
      <c r="J630" s="60"/>
      <c r="K630" s="60"/>
      <c r="L630" s="60"/>
      <c r="M630" s="60"/>
      <c r="N630" s="60"/>
      <c r="O630" s="60"/>
      <c r="P630" s="60"/>
      <c r="Q630" s="63">
        <v>44518</v>
      </c>
      <c r="R630" s="61">
        <v>4.7</v>
      </c>
      <c r="S630" s="61">
        <v>6.8</v>
      </c>
      <c r="T630" s="61"/>
      <c r="U630" s="61"/>
      <c r="V630" s="61"/>
      <c r="X630" s="60"/>
      <c r="Y630" s="60"/>
    </row>
    <row r="631" spans="1:25">
      <c r="A631" s="60"/>
      <c r="B631" s="60"/>
      <c r="C631" s="60"/>
      <c r="D631" s="60"/>
      <c r="E631" s="60"/>
      <c r="F631" s="60"/>
      <c r="G631" s="60"/>
      <c r="H631" s="60"/>
      <c r="I631" s="60"/>
      <c r="J631" s="60"/>
      <c r="K631" s="60"/>
      <c r="L631" s="60"/>
      <c r="M631" s="60"/>
      <c r="N631" s="60"/>
      <c r="O631" s="60"/>
      <c r="P631" s="60"/>
      <c r="Q631" s="63">
        <v>44519</v>
      </c>
      <c r="R631" s="61">
        <v>4.5999999999999996</v>
      </c>
      <c r="S631" s="61">
        <v>6.9</v>
      </c>
      <c r="T631" s="61"/>
      <c r="U631" s="61"/>
      <c r="V631" s="61"/>
      <c r="X631" s="60"/>
      <c r="Y631" s="60"/>
    </row>
    <row r="632" spans="1:25">
      <c r="A632" s="60"/>
      <c r="B632" s="60"/>
      <c r="C632" s="60"/>
      <c r="D632" s="60"/>
      <c r="E632" s="60"/>
      <c r="F632" s="60"/>
      <c r="G632" s="60"/>
      <c r="H632" s="60"/>
      <c r="I632" s="60"/>
      <c r="J632" s="60"/>
      <c r="K632" s="60"/>
      <c r="L632" s="60"/>
      <c r="M632" s="60"/>
      <c r="N632" s="60"/>
      <c r="O632" s="60"/>
      <c r="P632" s="60"/>
      <c r="Q632" s="63">
        <v>44520</v>
      </c>
      <c r="R632" s="61">
        <v>4.5999999999999996</v>
      </c>
      <c r="S632" s="61">
        <v>7</v>
      </c>
      <c r="T632" s="61"/>
      <c r="U632" s="61"/>
      <c r="V632" s="61"/>
      <c r="X632" s="60"/>
      <c r="Y632" s="60"/>
    </row>
    <row r="633" spans="1:25">
      <c r="A633" s="60"/>
      <c r="B633" s="60"/>
      <c r="C633" s="60"/>
      <c r="D633" s="60"/>
      <c r="E633" s="60"/>
      <c r="F633" s="60"/>
      <c r="G633" s="60"/>
      <c r="H633" s="60"/>
      <c r="I633" s="60"/>
      <c r="J633" s="60"/>
      <c r="K633" s="60"/>
      <c r="L633" s="60"/>
      <c r="M633" s="60"/>
      <c r="N633" s="60"/>
      <c r="O633" s="60"/>
      <c r="P633" s="60"/>
      <c r="Q633" s="63">
        <v>44521</v>
      </c>
      <c r="R633" s="61">
        <v>4.5999999999999996</v>
      </c>
      <c r="S633" s="61">
        <v>7</v>
      </c>
      <c r="T633" s="61"/>
      <c r="U633" s="61"/>
      <c r="V633" s="61"/>
      <c r="X633" s="60"/>
      <c r="Y633" s="60"/>
    </row>
    <row r="634" spans="1:25">
      <c r="A634" s="60"/>
      <c r="B634" s="60"/>
      <c r="C634" s="60"/>
      <c r="D634" s="60"/>
      <c r="E634" s="60"/>
      <c r="F634" s="60"/>
      <c r="G634" s="60"/>
      <c r="H634" s="60"/>
      <c r="I634" s="60"/>
      <c r="J634" s="60"/>
      <c r="K634" s="60"/>
      <c r="L634" s="60"/>
      <c r="M634" s="60"/>
      <c r="N634" s="60"/>
      <c r="O634" s="60"/>
      <c r="P634" s="60"/>
      <c r="Q634" s="63">
        <v>44522</v>
      </c>
      <c r="R634" s="61">
        <v>4.5999999999999996</v>
      </c>
      <c r="S634" s="61">
        <v>7.2</v>
      </c>
      <c r="T634" s="61"/>
      <c r="U634" s="61"/>
      <c r="V634" s="61"/>
      <c r="X634" s="60"/>
      <c r="Y634" s="60"/>
    </row>
    <row r="635" spans="1:25">
      <c r="A635" s="60"/>
      <c r="B635" s="60"/>
      <c r="C635" s="60"/>
      <c r="D635" s="60"/>
      <c r="E635" s="60"/>
      <c r="F635" s="60"/>
      <c r="G635" s="60"/>
      <c r="H635" s="60"/>
      <c r="I635" s="60"/>
      <c r="J635" s="60"/>
      <c r="K635" s="60"/>
      <c r="L635" s="60"/>
      <c r="M635" s="60"/>
      <c r="N635" s="60"/>
      <c r="O635" s="60"/>
      <c r="P635" s="60"/>
      <c r="Q635" s="63">
        <v>44523</v>
      </c>
      <c r="R635" s="61">
        <v>4.5999999999999996</v>
      </c>
      <c r="S635" s="61">
        <v>7.3</v>
      </c>
      <c r="T635" s="61"/>
      <c r="U635" s="61"/>
      <c r="V635" s="61"/>
      <c r="X635" s="60"/>
      <c r="Y635" s="60"/>
    </row>
    <row r="636" spans="1:25">
      <c r="A636" s="60"/>
      <c r="B636" s="60"/>
      <c r="C636" s="60"/>
      <c r="D636" s="60"/>
      <c r="E636" s="60"/>
      <c r="F636" s="60"/>
      <c r="G636" s="60"/>
      <c r="H636" s="60"/>
      <c r="I636" s="60"/>
      <c r="J636" s="60"/>
      <c r="K636" s="60"/>
      <c r="L636" s="60"/>
      <c r="M636" s="60"/>
      <c r="N636" s="60"/>
      <c r="O636" s="60"/>
      <c r="P636" s="60"/>
      <c r="Q636" s="63">
        <v>44524</v>
      </c>
      <c r="R636" s="61">
        <v>4.5999999999999996</v>
      </c>
      <c r="S636" s="61">
        <v>7.4</v>
      </c>
      <c r="T636" s="61"/>
      <c r="U636" s="61"/>
      <c r="V636" s="61"/>
      <c r="X636" s="60"/>
      <c r="Y636" s="60"/>
    </row>
    <row r="637" spans="1:25">
      <c r="A637" s="60"/>
      <c r="B637" s="60"/>
      <c r="C637" s="60"/>
      <c r="D637" s="60"/>
      <c r="E637" s="60"/>
      <c r="F637" s="60"/>
      <c r="G637" s="60"/>
      <c r="H637" s="60"/>
      <c r="I637" s="60"/>
      <c r="J637" s="60"/>
      <c r="K637" s="60"/>
      <c r="L637" s="60"/>
      <c r="M637" s="60"/>
      <c r="N637" s="60"/>
      <c r="O637" s="60"/>
      <c r="P637" s="60"/>
      <c r="Q637" s="63">
        <v>44525</v>
      </c>
      <c r="R637" s="61">
        <v>4.5999999999999996</v>
      </c>
      <c r="S637" s="61">
        <v>7.5</v>
      </c>
      <c r="T637" s="61"/>
      <c r="U637" s="61"/>
      <c r="V637" s="61"/>
      <c r="X637" s="60"/>
      <c r="Y637" s="60"/>
    </row>
    <row r="638" spans="1:25">
      <c r="A638" s="60"/>
      <c r="B638" s="60"/>
      <c r="C638" s="60"/>
      <c r="D638" s="60"/>
      <c r="E638" s="60"/>
      <c r="F638" s="60"/>
      <c r="G638" s="60"/>
      <c r="H638" s="60"/>
      <c r="I638" s="60"/>
      <c r="J638" s="60"/>
      <c r="K638" s="60"/>
      <c r="L638" s="60"/>
      <c r="M638" s="60"/>
      <c r="N638" s="60"/>
      <c r="O638" s="60"/>
      <c r="P638" s="60"/>
      <c r="Q638" s="63">
        <v>44526</v>
      </c>
      <c r="R638" s="61">
        <v>4.5999999999999996</v>
      </c>
      <c r="S638" s="61">
        <v>7.5</v>
      </c>
      <c r="T638" s="61"/>
      <c r="U638" s="61"/>
      <c r="V638" s="61"/>
      <c r="X638" s="60"/>
      <c r="Y638" s="60"/>
    </row>
    <row r="639" spans="1:25">
      <c r="A639" s="60"/>
      <c r="B639" s="60"/>
      <c r="C639" s="60"/>
      <c r="D639" s="60"/>
      <c r="E639" s="60"/>
      <c r="F639" s="60"/>
      <c r="G639" s="60"/>
      <c r="H639" s="60"/>
      <c r="I639" s="60"/>
      <c r="J639" s="60"/>
      <c r="K639" s="60"/>
      <c r="L639" s="60"/>
      <c r="M639" s="60"/>
      <c r="N639" s="60"/>
      <c r="O639" s="60"/>
      <c r="P639" s="60"/>
      <c r="Q639" s="63">
        <v>44527</v>
      </c>
      <c r="R639" s="61">
        <v>4.5999999999999996</v>
      </c>
      <c r="S639" s="61">
        <v>7.5</v>
      </c>
      <c r="T639" s="61"/>
      <c r="U639" s="61"/>
      <c r="V639" s="61"/>
      <c r="X639" s="60"/>
      <c r="Y639" s="60"/>
    </row>
    <row r="640" spans="1:25">
      <c r="A640" s="60"/>
      <c r="B640" s="60"/>
      <c r="C640" s="60"/>
      <c r="D640" s="60"/>
      <c r="E640" s="60"/>
      <c r="F640" s="60"/>
      <c r="G640" s="60"/>
      <c r="H640" s="60"/>
      <c r="I640" s="60"/>
      <c r="J640" s="60"/>
      <c r="K640" s="60"/>
      <c r="L640" s="60"/>
      <c r="M640" s="60"/>
      <c r="N640" s="60"/>
      <c r="O640" s="60"/>
      <c r="P640" s="60"/>
      <c r="Q640" s="63">
        <v>44528</v>
      </c>
      <c r="R640" s="61">
        <v>4.5999999999999996</v>
      </c>
      <c r="S640" s="61">
        <v>7.5</v>
      </c>
      <c r="T640" s="61"/>
      <c r="U640" s="61"/>
      <c r="V640" s="61"/>
      <c r="X640" s="60"/>
      <c r="Y640" s="60"/>
    </row>
    <row r="641" spans="1:25">
      <c r="A641" s="60"/>
      <c r="B641" s="60"/>
      <c r="C641" s="60"/>
      <c r="D641" s="60"/>
      <c r="E641" s="60"/>
      <c r="F641" s="60"/>
      <c r="G641" s="60"/>
      <c r="H641" s="60"/>
      <c r="I641" s="60"/>
      <c r="J641" s="60"/>
      <c r="K641" s="60"/>
      <c r="L641" s="60"/>
      <c r="M641" s="60"/>
      <c r="N641" s="60"/>
      <c r="O641" s="60"/>
      <c r="P641" s="60"/>
      <c r="Q641" s="63">
        <v>44529</v>
      </c>
      <c r="R641" s="61">
        <v>4.5999999999999996</v>
      </c>
      <c r="S641" s="61">
        <v>7.6</v>
      </c>
      <c r="T641" s="61"/>
      <c r="U641" s="61"/>
      <c r="V641" s="61"/>
      <c r="X641" s="60"/>
      <c r="Y641" s="60"/>
    </row>
    <row r="642" spans="1:25">
      <c r="A642" s="60"/>
      <c r="B642" s="60"/>
      <c r="C642" s="60"/>
      <c r="D642" s="60"/>
      <c r="E642" s="60"/>
      <c r="F642" s="60"/>
      <c r="G642" s="60"/>
      <c r="H642" s="60"/>
      <c r="I642" s="60"/>
      <c r="J642" s="60"/>
      <c r="K642" s="60"/>
      <c r="L642" s="60"/>
      <c r="M642" s="60"/>
      <c r="N642" s="60"/>
      <c r="O642" s="60"/>
      <c r="P642" s="60"/>
      <c r="Q642" s="63">
        <v>44530</v>
      </c>
      <c r="R642" s="61">
        <v>4.5999999999999996</v>
      </c>
      <c r="S642" s="61">
        <v>7.7</v>
      </c>
      <c r="T642" s="61"/>
      <c r="U642" s="61"/>
      <c r="V642" s="61"/>
      <c r="X642" s="60"/>
      <c r="Y642" s="60"/>
    </row>
    <row r="643" spans="1:25">
      <c r="A643" s="60"/>
      <c r="B643" s="60"/>
      <c r="C643" s="60"/>
      <c r="D643" s="60"/>
      <c r="E643" s="60"/>
      <c r="F643" s="60"/>
      <c r="G643" s="60"/>
      <c r="H643" s="60"/>
      <c r="I643" s="60"/>
      <c r="J643" s="60"/>
      <c r="K643" s="60"/>
      <c r="L643" s="60"/>
      <c r="M643" s="60"/>
      <c r="N643" s="60"/>
      <c r="O643" s="60"/>
      <c r="P643" s="60"/>
      <c r="Q643" s="63">
        <v>44531</v>
      </c>
      <c r="R643" s="61">
        <v>4.5999999999999996</v>
      </c>
      <c r="S643" s="61">
        <v>7.8</v>
      </c>
      <c r="T643" s="61"/>
      <c r="U643" s="61"/>
      <c r="V643" s="61"/>
      <c r="X643" s="60"/>
      <c r="Y643" s="60"/>
    </row>
    <row r="644" spans="1:25">
      <c r="A644" s="60"/>
      <c r="B644" s="60"/>
      <c r="C644" s="60"/>
      <c r="D644" s="60"/>
      <c r="E644" s="60"/>
      <c r="F644" s="60"/>
      <c r="G644" s="60"/>
      <c r="H644" s="60"/>
      <c r="I644" s="60"/>
      <c r="J644" s="60"/>
      <c r="K644" s="60"/>
      <c r="L644" s="60"/>
      <c r="M644" s="60"/>
      <c r="N644" s="60"/>
      <c r="O644" s="60"/>
      <c r="P644" s="60"/>
      <c r="Q644" s="63">
        <v>44532</v>
      </c>
      <c r="R644" s="61">
        <v>4.5999999999999996</v>
      </c>
      <c r="S644" s="61">
        <v>7.9</v>
      </c>
      <c r="T644" s="61"/>
      <c r="U644" s="61"/>
      <c r="V644" s="61"/>
      <c r="X644" s="60"/>
      <c r="Y644" s="60"/>
    </row>
    <row r="645" spans="1:25">
      <c r="A645" s="60"/>
      <c r="B645" s="60"/>
      <c r="C645" s="60"/>
      <c r="D645" s="60"/>
      <c r="E645" s="60"/>
      <c r="F645" s="60"/>
      <c r="G645" s="60"/>
      <c r="H645" s="60"/>
      <c r="I645" s="60"/>
      <c r="J645" s="60"/>
      <c r="K645" s="60"/>
      <c r="L645" s="60"/>
      <c r="M645" s="60"/>
      <c r="N645" s="60"/>
      <c r="O645" s="60"/>
      <c r="P645" s="60"/>
      <c r="Q645" s="63">
        <v>44533</v>
      </c>
      <c r="R645" s="61">
        <v>4.5999999999999996</v>
      </c>
      <c r="S645" s="61">
        <v>8</v>
      </c>
      <c r="T645" s="61"/>
      <c r="U645" s="61"/>
      <c r="V645" s="61"/>
      <c r="X645" s="60"/>
      <c r="Y645" s="60"/>
    </row>
    <row r="646" spans="1:25">
      <c r="A646" s="60"/>
      <c r="B646" s="60"/>
      <c r="C646" s="60"/>
      <c r="D646" s="60"/>
      <c r="E646" s="60"/>
      <c r="F646" s="60"/>
      <c r="G646" s="60"/>
      <c r="H646" s="60"/>
      <c r="I646" s="60"/>
      <c r="J646" s="60"/>
      <c r="K646" s="60"/>
      <c r="L646" s="60"/>
      <c r="M646" s="60"/>
      <c r="N646" s="60"/>
      <c r="O646" s="60"/>
      <c r="P646" s="60"/>
      <c r="Q646" s="63">
        <v>44534</v>
      </c>
      <c r="R646" s="61">
        <v>4.5999999999999996</v>
      </c>
      <c r="S646" s="61">
        <v>8</v>
      </c>
      <c r="T646" s="61"/>
      <c r="U646" s="61"/>
      <c r="V646" s="61"/>
      <c r="X646" s="60"/>
      <c r="Y646" s="60"/>
    </row>
    <row r="647" spans="1:25">
      <c r="A647" s="60"/>
      <c r="B647" s="60"/>
      <c r="C647" s="60"/>
      <c r="D647" s="60"/>
      <c r="E647" s="60"/>
      <c r="F647" s="60"/>
      <c r="G647" s="60"/>
      <c r="H647" s="60"/>
      <c r="I647" s="60"/>
      <c r="J647" s="60"/>
      <c r="K647" s="60"/>
      <c r="L647" s="60"/>
      <c r="M647" s="60"/>
      <c r="N647" s="60"/>
      <c r="O647" s="60"/>
      <c r="P647" s="60"/>
      <c r="Q647" s="63">
        <v>44535</v>
      </c>
      <c r="R647" s="61">
        <v>4.5999999999999996</v>
      </c>
      <c r="S647" s="61">
        <v>8.1</v>
      </c>
      <c r="T647" s="61"/>
      <c r="U647" s="61"/>
      <c r="V647" s="61"/>
      <c r="X647" s="60"/>
      <c r="Y647" s="60"/>
    </row>
    <row r="648" spans="1:25">
      <c r="A648" s="60"/>
      <c r="B648" s="60"/>
      <c r="C648" s="60"/>
      <c r="D648" s="60"/>
      <c r="E648" s="60"/>
      <c r="F648" s="60"/>
      <c r="G648" s="60"/>
      <c r="H648" s="60"/>
      <c r="I648" s="60"/>
      <c r="J648" s="60"/>
      <c r="K648" s="60"/>
      <c r="L648" s="60"/>
      <c r="M648" s="60"/>
      <c r="N648" s="60"/>
      <c r="O648" s="60"/>
      <c r="P648" s="60"/>
      <c r="Q648" s="63">
        <v>44536</v>
      </c>
      <c r="R648" s="61">
        <v>4.5999999999999996</v>
      </c>
      <c r="S648" s="61">
        <v>8</v>
      </c>
      <c r="T648" s="61"/>
      <c r="U648" s="61"/>
      <c r="V648" s="61"/>
      <c r="X648" s="60"/>
      <c r="Y648" s="60"/>
    </row>
    <row r="649" spans="1:25">
      <c r="A649" s="60"/>
      <c r="B649" s="60"/>
      <c r="C649" s="60"/>
      <c r="D649" s="60"/>
      <c r="E649" s="60"/>
      <c r="F649" s="60"/>
      <c r="G649" s="60"/>
      <c r="H649" s="60"/>
      <c r="I649" s="60"/>
      <c r="J649" s="60"/>
      <c r="K649" s="60"/>
      <c r="L649" s="60"/>
      <c r="M649" s="60"/>
      <c r="N649" s="60"/>
      <c r="O649" s="60"/>
      <c r="P649" s="60"/>
      <c r="Q649" s="63">
        <v>44537</v>
      </c>
      <c r="R649" s="61">
        <v>4.7</v>
      </c>
      <c r="S649" s="61">
        <v>8.1</v>
      </c>
      <c r="T649" s="61"/>
      <c r="U649" s="61"/>
      <c r="V649" s="61"/>
      <c r="X649" s="60"/>
      <c r="Y649" s="60"/>
    </row>
    <row r="650" spans="1:25">
      <c r="A650" s="60"/>
      <c r="B650" s="60"/>
      <c r="C650" s="60"/>
      <c r="D650" s="60"/>
      <c r="E650" s="60"/>
      <c r="F650" s="60"/>
      <c r="G650" s="60"/>
      <c r="H650" s="60"/>
      <c r="I650" s="60"/>
      <c r="J650" s="60"/>
      <c r="K650" s="60"/>
      <c r="L650" s="60"/>
      <c r="M650" s="60"/>
      <c r="N650" s="60"/>
      <c r="O650" s="60"/>
      <c r="P650" s="60"/>
      <c r="Q650" s="63">
        <v>44538</v>
      </c>
      <c r="R650" s="61">
        <v>4.7</v>
      </c>
      <c r="S650" s="61">
        <v>8.1</v>
      </c>
      <c r="T650" s="61"/>
      <c r="U650" s="61"/>
      <c r="V650" s="61"/>
      <c r="X650" s="60"/>
      <c r="Y650" s="60"/>
    </row>
    <row r="651" spans="1:25">
      <c r="A651" s="60"/>
      <c r="B651" s="60"/>
      <c r="C651" s="60"/>
      <c r="D651" s="60"/>
      <c r="E651" s="60"/>
      <c r="F651" s="60"/>
      <c r="G651" s="60"/>
      <c r="H651" s="60"/>
      <c r="I651" s="60"/>
      <c r="J651" s="60"/>
      <c r="K651" s="60"/>
      <c r="L651" s="60"/>
      <c r="M651" s="60"/>
      <c r="N651" s="60"/>
      <c r="O651" s="60"/>
      <c r="P651" s="60"/>
      <c r="Q651" s="63">
        <v>44539</v>
      </c>
      <c r="R651" s="61">
        <v>4.7</v>
      </c>
      <c r="S651" s="61">
        <v>8.3000000000000007</v>
      </c>
      <c r="T651" s="61"/>
      <c r="U651" s="61"/>
      <c r="V651" s="61"/>
      <c r="X651" s="60"/>
      <c r="Y651" s="60"/>
    </row>
    <row r="652" spans="1:25">
      <c r="A652" s="60"/>
      <c r="B652" s="60"/>
      <c r="C652" s="60"/>
      <c r="D652" s="60"/>
      <c r="E652" s="60"/>
      <c r="F652" s="60"/>
      <c r="G652" s="60"/>
      <c r="H652" s="60"/>
      <c r="I652" s="60"/>
      <c r="J652" s="60"/>
      <c r="K652" s="60"/>
      <c r="L652" s="60"/>
      <c r="M652" s="60"/>
      <c r="N652" s="60"/>
      <c r="O652" s="60"/>
      <c r="P652" s="60"/>
      <c r="Q652" s="63">
        <v>44540</v>
      </c>
      <c r="R652" s="61">
        <v>4.8</v>
      </c>
      <c r="S652" s="61">
        <v>8.4</v>
      </c>
      <c r="T652" s="61"/>
      <c r="U652" s="61"/>
      <c r="V652" s="61"/>
      <c r="X652" s="60"/>
      <c r="Y652" s="60"/>
    </row>
    <row r="653" spans="1:25">
      <c r="A653" s="60"/>
      <c r="B653" s="60"/>
      <c r="C653" s="60"/>
      <c r="D653" s="60"/>
      <c r="E653" s="60"/>
      <c r="F653" s="60"/>
      <c r="G653" s="60"/>
      <c r="H653" s="60"/>
      <c r="I653" s="60"/>
      <c r="J653" s="60"/>
      <c r="K653" s="60"/>
      <c r="L653" s="60"/>
      <c r="M653" s="60"/>
      <c r="N653" s="60"/>
      <c r="O653" s="60"/>
      <c r="P653" s="60"/>
      <c r="Q653" s="63">
        <v>44541</v>
      </c>
      <c r="R653" s="61">
        <v>4.8</v>
      </c>
      <c r="S653" s="61">
        <v>8.4</v>
      </c>
      <c r="T653" s="61"/>
      <c r="U653" s="61"/>
      <c r="V653" s="61"/>
      <c r="X653" s="60"/>
      <c r="Y653" s="60"/>
    </row>
    <row r="654" spans="1:25">
      <c r="A654" s="60"/>
      <c r="B654" s="60"/>
      <c r="C654" s="60"/>
      <c r="D654" s="60"/>
      <c r="E654" s="60"/>
      <c r="F654" s="60"/>
      <c r="G654" s="60"/>
      <c r="H654" s="60"/>
      <c r="I654" s="60"/>
      <c r="J654" s="60"/>
      <c r="K654" s="60"/>
      <c r="L654" s="60"/>
      <c r="M654" s="60"/>
      <c r="N654" s="60"/>
      <c r="O654" s="60"/>
      <c r="P654" s="60"/>
      <c r="Q654" s="63">
        <v>44542</v>
      </c>
      <c r="R654" s="61">
        <v>4.8</v>
      </c>
      <c r="S654" s="61">
        <v>8.4</v>
      </c>
      <c r="T654" s="61"/>
      <c r="U654" s="61"/>
      <c r="V654" s="61"/>
      <c r="X654" s="60"/>
      <c r="Y654" s="60"/>
    </row>
    <row r="655" spans="1:25">
      <c r="A655" s="60"/>
      <c r="B655" s="60"/>
      <c r="C655" s="60"/>
      <c r="D655" s="60"/>
      <c r="E655" s="60"/>
      <c r="F655" s="60"/>
      <c r="G655" s="60"/>
      <c r="H655" s="60"/>
      <c r="I655" s="60"/>
      <c r="J655" s="60"/>
      <c r="K655" s="60"/>
      <c r="L655" s="60"/>
      <c r="M655" s="60"/>
      <c r="N655" s="60"/>
      <c r="O655" s="60"/>
      <c r="P655" s="60"/>
      <c r="Q655" s="63">
        <v>44543</v>
      </c>
      <c r="R655" s="61">
        <v>4.9000000000000004</v>
      </c>
      <c r="S655" s="61">
        <v>8.4</v>
      </c>
      <c r="T655" s="61"/>
      <c r="U655" s="61"/>
      <c r="V655" s="61"/>
      <c r="X655" s="60"/>
      <c r="Y655" s="60"/>
    </row>
    <row r="656" spans="1:25">
      <c r="A656" s="60"/>
      <c r="B656" s="60"/>
      <c r="C656" s="60"/>
      <c r="D656" s="60"/>
      <c r="E656" s="60"/>
      <c r="F656" s="60"/>
      <c r="G656" s="60"/>
      <c r="H656" s="60"/>
      <c r="I656" s="60"/>
      <c r="J656" s="60"/>
      <c r="K656" s="60"/>
      <c r="L656" s="60"/>
      <c r="M656" s="60"/>
      <c r="N656" s="60"/>
      <c r="O656" s="60"/>
      <c r="P656" s="60"/>
      <c r="Q656" s="63">
        <v>44544</v>
      </c>
      <c r="R656" s="61">
        <v>4.9000000000000004</v>
      </c>
      <c r="S656" s="61">
        <v>8.4</v>
      </c>
      <c r="T656" s="61"/>
      <c r="U656" s="61"/>
      <c r="V656" s="61"/>
      <c r="X656" s="60"/>
      <c r="Y656" s="60"/>
    </row>
    <row r="657" spans="1:25">
      <c r="A657" s="60"/>
      <c r="B657" s="60"/>
      <c r="C657" s="60"/>
      <c r="D657" s="60"/>
      <c r="E657" s="60"/>
      <c r="F657" s="60"/>
      <c r="G657" s="60"/>
      <c r="H657" s="60"/>
      <c r="I657" s="60"/>
      <c r="J657" s="60"/>
      <c r="K657" s="60"/>
      <c r="L657" s="60"/>
      <c r="M657" s="60"/>
      <c r="N657" s="60"/>
      <c r="O657" s="60"/>
      <c r="P657" s="60"/>
      <c r="Q657" s="63">
        <v>44545</v>
      </c>
      <c r="R657" s="61">
        <v>5</v>
      </c>
      <c r="S657" s="61">
        <v>8.4</v>
      </c>
      <c r="T657" s="61"/>
      <c r="U657" s="61"/>
      <c r="V657" s="61"/>
      <c r="X657" s="60"/>
      <c r="Y657" s="60"/>
    </row>
    <row r="658" spans="1:25">
      <c r="A658" s="60"/>
      <c r="B658" s="60"/>
      <c r="C658" s="60"/>
      <c r="D658" s="60"/>
      <c r="E658" s="60"/>
      <c r="F658" s="60"/>
      <c r="G658" s="60"/>
      <c r="H658" s="60"/>
      <c r="I658" s="60"/>
      <c r="J658" s="60"/>
      <c r="K658" s="60"/>
      <c r="L658" s="60"/>
      <c r="M658" s="60"/>
      <c r="N658" s="60"/>
      <c r="O658" s="60"/>
      <c r="P658" s="60"/>
      <c r="Q658" s="63">
        <v>44546</v>
      </c>
      <c r="R658" s="17">
        <v>5</v>
      </c>
      <c r="S658" s="17">
        <v>8.5</v>
      </c>
      <c r="T658" s="61"/>
      <c r="U658" s="61"/>
      <c r="V658" s="61"/>
      <c r="X658" s="60"/>
      <c r="Y658" s="60"/>
    </row>
    <row r="659" spans="1:25">
      <c r="A659" s="60"/>
      <c r="B659" s="60"/>
      <c r="C659" s="60"/>
      <c r="D659" s="60"/>
      <c r="E659" s="60"/>
      <c r="F659" s="60"/>
      <c r="G659" s="60"/>
      <c r="H659" s="60"/>
      <c r="I659" s="60"/>
      <c r="J659" s="60"/>
      <c r="K659" s="60"/>
      <c r="L659" s="60"/>
      <c r="M659" s="60"/>
      <c r="N659" s="60"/>
      <c r="O659" s="60"/>
      <c r="P659" s="60"/>
      <c r="Q659" s="63">
        <v>44547</v>
      </c>
      <c r="R659" s="17">
        <v>5.0999999999999996</v>
      </c>
      <c r="S659" s="17">
        <v>8.5</v>
      </c>
      <c r="T659" s="61"/>
      <c r="U659" s="61"/>
      <c r="V659" s="61"/>
      <c r="X659" s="60"/>
      <c r="Y659" s="60"/>
    </row>
    <row r="660" spans="1:25">
      <c r="A660" s="60"/>
      <c r="B660" s="60"/>
      <c r="C660" s="60"/>
      <c r="D660" s="60"/>
      <c r="E660" s="60"/>
      <c r="F660" s="60"/>
      <c r="G660" s="60"/>
      <c r="H660" s="60"/>
      <c r="I660" s="60"/>
      <c r="J660" s="60"/>
      <c r="K660" s="60"/>
      <c r="L660" s="60"/>
      <c r="M660" s="60"/>
      <c r="N660" s="60"/>
      <c r="O660" s="60"/>
      <c r="P660" s="60"/>
      <c r="Q660" s="63">
        <v>44548</v>
      </c>
      <c r="R660" s="17">
        <v>5.2</v>
      </c>
      <c r="S660" s="17">
        <v>8.5</v>
      </c>
      <c r="T660" s="61"/>
      <c r="U660" s="61"/>
      <c r="V660" s="61"/>
      <c r="X660" s="60"/>
      <c r="Y660" s="60"/>
    </row>
    <row r="661" spans="1:25">
      <c r="A661" s="60"/>
      <c r="B661" s="60"/>
      <c r="C661" s="60"/>
      <c r="D661" s="60"/>
      <c r="E661" s="60"/>
      <c r="F661" s="60"/>
      <c r="G661" s="60"/>
      <c r="H661" s="60"/>
      <c r="I661" s="60"/>
      <c r="J661" s="60"/>
      <c r="K661" s="60"/>
      <c r="L661" s="60"/>
      <c r="M661" s="60"/>
      <c r="N661" s="60"/>
      <c r="O661" s="60"/>
      <c r="P661" s="60"/>
      <c r="Q661" s="63">
        <v>44549</v>
      </c>
      <c r="R661" s="17">
        <v>5.2</v>
      </c>
      <c r="S661" s="17">
        <v>8.6</v>
      </c>
      <c r="T661" s="61"/>
      <c r="U661" s="61"/>
      <c r="V661" s="61"/>
      <c r="X661" s="60"/>
      <c r="Y661" s="60"/>
    </row>
    <row r="662" spans="1:25">
      <c r="A662" s="60"/>
      <c r="B662" s="60"/>
      <c r="C662" s="60"/>
      <c r="D662" s="60"/>
      <c r="E662" s="60"/>
      <c r="F662" s="60"/>
      <c r="G662" s="60"/>
      <c r="H662" s="60"/>
      <c r="I662" s="60"/>
      <c r="J662" s="60"/>
      <c r="K662" s="60"/>
      <c r="L662" s="60"/>
      <c r="M662" s="60"/>
      <c r="N662" s="60"/>
      <c r="O662" s="60"/>
      <c r="P662" s="60"/>
      <c r="Q662" s="63">
        <v>44550</v>
      </c>
      <c r="R662" s="17">
        <v>5.3</v>
      </c>
      <c r="S662" s="17">
        <v>8.6999999999999993</v>
      </c>
      <c r="T662" s="61"/>
      <c r="U662" s="61"/>
      <c r="V662" s="61"/>
      <c r="X662" s="60"/>
      <c r="Y662" s="60"/>
    </row>
    <row r="663" spans="1:25">
      <c r="A663" s="60"/>
      <c r="B663" s="60"/>
      <c r="C663" s="60"/>
      <c r="D663" s="60"/>
      <c r="E663" s="60"/>
      <c r="F663" s="60"/>
      <c r="G663" s="60"/>
      <c r="H663" s="60"/>
      <c r="I663" s="60"/>
      <c r="J663" s="60"/>
      <c r="K663" s="60"/>
      <c r="L663" s="60"/>
      <c r="M663" s="60"/>
      <c r="N663" s="60"/>
      <c r="O663" s="60"/>
      <c r="P663" s="60"/>
      <c r="Q663" s="63">
        <v>44551</v>
      </c>
      <c r="R663" s="17">
        <v>5.4</v>
      </c>
      <c r="S663" s="17">
        <v>8.8000000000000007</v>
      </c>
      <c r="T663" s="61"/>
      <c r="U663" s="61"/>
      <c r="V663" s="61"/>
      <c r="X663" s="60"/>
      <c r="Y663" s="60"/>
    </row>
    <row r="664" spans="1:25">
      <c r="A664" s="60"/>
      <c r="B664" s="60"/>
      <c r="C664" s="60"/>
      <c r="D664" s="60"/>
      <c r="E664" s="60"/>
      <c r="F664" s="60"/>
      <c r="G664" s="60"/>
      <c r="H664" s="60"/>
      <c r="I664" s="60"/>
      <c r="J664" s="60"/>
      <c r="K664" s="60"/>
      <c r="L664" s="60"/>
      <c r="M664" s="60"/>
      <c r="N664" s="60"/>
      <c r="O664" s="60"/>
      <c r="P664" s="60"/>
      <c r="Q664" s="63">
        <v>44552</v>
      </c>
      <c r="R664" s="17">
        <v>5.5</v>
      </c>
      <c r="S664" s="17">
        <v>9</v>
      </c>
      <c r="T664" s="61"/>
      <c r="U664" s="61"/>
      <c r="V664" s="61"/>
      <c r="X664" s="60"/>
      <c r="Y664" s="60"/>
    </row>
    <row r="665" spans="1:25">
      <c r="A665" s="60"/>
      <c r="B665" s="60"/>
      <c r="C665" s="60"/>
      <c r="D665" s="60"/>
      <c r="E665" s="60"/>
      <c r="F665" s="60"/>
      <c r="G665" s="60"/>
      <c r="H665" s="60"/>
      <c r="I665" s="60"/>
      <c r="J665" s="60"/>
      <c r="K665" s="60"/>
      <c r="L665" s="60"/>
      <c r="M665" s="60"/>
      <c r="N665" s="60"/>
      <c r="O665" s="60"/>
      <c r="P665" s="60"/>
      <c r="Q665" s="63">
        <v>44553</v>
      </c>
      <c r="R665" s="17">
        <v>5.5</v>
      </c>
      <c r="S665" s="17">
        <v>9.3000000000000007</v>
      </c>
      <c r="T665" s="61"/>
      <c r="U665" s="61"/>
      <c r="V665" s="61"/>
      <c r="X665" s="60"/>
      <c r="Y665" s="60"/>
    </row>
    <row r="666" spans="1:25">
      <c r="A666" s="60"/>
      <c r="B666" s="60"/>
      <c r="C666" s="60"/>
      <c r="D666" s="60"/>
      <c r="E666" s="60"/>
      <c r="F666" s="60"/>
      <c r="G666" s="60"/>
      <c r="H666" s="60"/>
      <c r="I666" s="60"/>
      <c r="J666" s="60"/>
      <c r="K666" s="60"/>
      <c r="L666" s="60"/>
      <c r="M666" s="60"/>
      <c r="N666" s="60"/>
      <c r="O666" s="60"/>
      <c r="P666" s="60"/>
      <c r="Q666" s="63">
        <v>44554</v>
      </c>
      <c r="R666" s="17">
        <v>5.6</v>
      </c>
      <c r="S666" s="17">
        <v>9.4</v>
      </c>
      <c r="T666" s="61"/>
      <c r="U666" s="61"/>
      <c r="V666" s="61"/>
      <c r="X666" s="60"/>
      <c r="Y666" s="60"/>
    </row>
    <row r="667" spans="1:25">
      <c r="A667" s="60"/>
      <c r="B667" s="60"/>
      <c r="C667" s="60"/>
      <c r="D667" s="60"/>
      <c r="E667" s="60"/>
      <c r="F667" s="60"/>
      <c r="G667" s="60"/>
      <c r="H667" s="60"/>
      <c r="I667" s="60"/>
      <c r="J667" s="60"/>
      <c r="K667" s="60"/>
      <c r="L667" s="60"/>
      <c r="M667" s="60"/>
      <c r="N667" s="60"/>
      <c r="O667" s="60"/>
      <c r="P667" s="60"/>
      <c r="Q667" s="63">
        <v>44555</v>
      </c>
      <c r="R667" s="17">
        <v>5.7</v>
      </c>
      <c r="S667" s="17">
        <v>9.4</v>
      </c>
      <c r="T667" s="61"/>
      <c r="U667" s="61"/>
      <c r="V667" s="61"/>
      <c r="X667" s="60"/>
      <c r="Y667" s="60"/>
    </row>
    <row r="668" spans="1:25">
      <c r="A668" s="60"/>
      <c r="B668" s="60"/>
      <c r="C668" s="60"/>
      <c r="D668" s="60"/>
      <c r="E668" s="60"/>
      <c r="F668" s="60"/>
      <c r="G668" s="60"/>
      <c r="H668" s="60"/>
      <c r="I668" s="60"/>
      <c r="J668" s="60"/>
      <c r="K668" s="60"/>
      <c r="L668" s="60"/>
      <c r="M668" s="60"/>
      <c r="N668" s="60"/>
      <c r="O668" s="60"/>
      <c r="P668" s="60"/>
      <c r="Q668" s="63">
        <v>44556</v>
      </c>
      <c r="R668" s="17">
        <v>5.8</v>
      </c>
      <c r="S668" s="17">
        <v>9.5</v>
      </c>
      <c r="T668" s="61"/>
      <c r="U668" s="61"/>
      <c r="V668" s="61"/>
      <c r="X668" s="60"/>
      <c r="Y668" s="60"/>
    </row>
    <row r="669" spans="1:25">
      <c r="A669" s="60"/>
      <c r="B669" s="60"/>
      <c r="C669" s="60"/>
      <c r="D669" s="60"/>
      <c r="E669" s="60"/>
      <c r="F669" s="60"/>
      <c r="G669" s="60"/>
      <c r="H669" s="60"/>
      <c r="I669" s="60"/>
      <c r="J669" s="60"/>
      <c r="K669" s="60"/>
      <c r="L669" s="60"/>
      <c r="M669" s="60"/>
      <c r="N669" s="60"/>
      <c r="O669" s="60"/>
      <c r="P669" s="60"/>
      <c r="Q669" s="63">
        <v>44557</v>
      </c>
      <c r="R669" s="17">
        <v>5.9</v>
      </c>
      <c r="S669" s="17">
        <v>10.3</v>
      </c>
      <c r="T669" s="61"/>
      <c r="U669" s="61"/>
      <c r="V669" s="61"/>
      <c r="X669" s="60"/>
      <c r="Y669" s="60"/>
    </row>
    <row r="670" spans="1:25">
      <c r="A670" s="60"/>
      <c r="B670" s="60"/>
      <c r="C670" s="60"/>
      <c r="D670" s="60"/>
      <c r="E670" s="60"/>
      <c r="F670" s="60"/>
      <c r="G670" s="60"/>
      <c r="H670" s="60"/>
      <c r="I670" s="60"/>
      <c r="J670" s="60"/>
      <c r="K670" s="60"/>
      <c r="L670" s="60"/>
      <c r="M670" s="60"/>
      <c r="N670" s="60"/>
      <c r="O670" s="60"/>
      <c r="P670" s="60"/>
      <c r="Q670" s="63">
        <v>44558</v>
      </c>
      <c r="R670" s="17">
        <v>5.9</v>
      </c>
      <c r="S670" s="17">
        <v>11</v>
      </c>
      <c r="T670" s="61"/>
      <c r="U670" s="61"/>
      <c r="V670" s="61"/>
      <c r="X670" s="60"/>
      <c r="Y670" s="60"/>
    </row>
    <row r="671" spans="1:25">
      <c r="A671" s="60"/>
      <c r="B671" s="60"/>
      <c r="C671" s="60"/>
      <c r="D671" s="60"/>
      <c r="E671" s="60"/>
      <c r="F671" s="60"/>
      <c r="G671" s="60"/>
      <c r="H671" s="60"/>
      <c r="I671" s="60"/>
      <c r="J671" s="60"/>
      <c r="K671" s="60"/>
      <c r="L671" s="60"/>
      <c r="M671" s="60"/>
      <c r="N671" s="60"/>
      <c r="O671" s="60"/>
      <c r="P671" s="60"/>
      <c r="Q671" s="63">
        <v>44559</v>
      </c>
      <c r="R671" s="17">
        <v>6</v>
      </c>
      <c r="S671" s="17">
        <v>11.9</v>
      </c>
      <c r="T671" s="61"/>
      <c r="U671" s="61"/>
      <c r="V671" s="61"/>
      <c r="X671" s="60"/>
      <c r="Y671" s="60"/>
    </row>
    <row r="672" spans="1:25">
      <c r="A672" s="60"/>
      <c r="B672" s="60"/>
      <c r="C672" s="60"/>
      <c r="D672" s="60"/>
      <c r="E672" s="60"/>
      <c r="F672" s="60"/>
      <c r="G672" s="60"/>
      <c r="H672" s="60"/>
      <c r="I672" s="60"/>
      <c r="J672" s="60"/>
      <c r="K672" s="60"/>
      <c r="L672" s="60"/>
      <c r="M672" s="60"/>
      <c r="N672" s="60"/>
      <c r="O672" s="60"/>
      <c r="P672" s="60"/>
      <c r="Q672" s="63">
        <v>44560</v>
      </c>
      <c r="R672" s="17">
        <v>6.1</v>
      </c>
      <c r="S672" s="17">
        <v>13.1</v>
      </c>
      <c r="T672" s="61"/>
      <c r="U672" s="61"/>
      <c r="V672" s="61"/>
      <c r="X672" s="60"/>
      <c r="Y672" s="60"/>
    </row>
    <row r="673" spans="1:25">
      <c r="A673" s="60"/>
      <c r="B673" s="60"/>
      <c r="C673" s="60"/>
      <c r="D673" s="60"/>
      <c r="E673" s="60"/>
      <c r="F673" s="60"/>
      <c r="G673" s="60"/>
      <c r="H673" s="60"/>
      <c r="I673" s="60"/>
      <c r="J673" s="60"/>
      <c r="K673" s="60"/>
      <c r="L673" s="60"/>
      <c r="M673" s="60"/>
      <c r="N673" s="60"/>
      <c r="O673" s="60"/>
      <c r="P673" s="60"/>
      <c r="T673" s="61"/>
      <c r="U673" s="61"/>
      <c r="V673" s="61"/>
      <c r="X673" s="60"/>
      <c r="Y673" s="60"/>
    </row>
    <row r="674" spans="1:25">
      <c r="A674" s="60"/>
      <c r="B674" s="60"/>
      <c r="C674" s="60"/>
      <c r="D674" s="60"/>
      <c r="E674" s="60"/>
      <c r="F674" s="60"/>
      <c r="G674" s="60"/>
      <c r="H674" s="60"/>
      <c r="I674" s="60"/>
      <c r="J674" s="60"/>
      <c r="K674" s="60"/>
      <c r="L674" s="60"/>
      <c r="M674" s="60"/>
      <c r="N674" s="60"/>
      <c r="O674" s="60"/>
      <c r="P674" s="60"/>
      <c r="T674" s="61"/>
      <c r="U674" s="61"/>
      <c r="V674" s="61"/>
      <c r="X674" s="60"/>
      <c r="Y674" s="60"/>
    </row>
  </sheetData>
  <mergeCells count="1">
    <mergeCell ref="A35:N37"/>
  </mergeCells>
  <hyperlinks>
    <hyperlink ref="A38" location="'Read Me'!A1" display="Return to Read Me" xr:uid="{DEA3A7EC-3CA7-4663-B716-57F65706C2A8}"/>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2961A-E2FF-414E-AFE6-E6804E67CF61}">
  <dimension ref="A1:Y1116"/>
  <sheetViews>
    <sheetView zoomScale="70" zoomScaleNormal="70" workbookViewId="0"/>
  </sheetViews>
  <sheetFormatPr defaultColWidth="8.58203125" defaultRowHeight="17.5"/>
  <cols>
    <col min="1" max="17" width="8.58203125" style="81"/>
    <col min="18" max="18" width="13.5" style="60" bestFit="1" customWidth="1"/>
    <col min="19" max="19" width="36.08203125" style="60" bestFit="1" customWidth="1"/>
    <col min="20" max="20" width="20.75" style="60" bestFit="1" customWidth="1"/>
    <col min="21" max="21" width="17.75" style="60" bestFit="1" customWidth="1"/>
    <col min="22" max="22" width="24.5" style="60" bestFit="1" customWidth="1"/>
    <col min="23" max="23" width="9.25" style="60" bestFit="1" customWidth="1"/>
    <col min="24" max="24" width="6.25" style="60" bestFit="1" customWidth="1"/>
    <col min="25" max="25" width="8.58203125" style="60"/>
    <col min="26" max="16384" width="8.58203125" style="81"/>
  </cols>
  <sheetData>
    <row r="1" spans="1:24" ht="25">
      <c r="A1" s="42" t="s">
        <v>204</v>
      </c>
      <c r="B1" s="82"/>
      <c r="C1" s="82"/>
      <c r="D1" s="82"/>
      <c r="E1" s="82"/>
      <c r="F1" s="82"/>
      <c r="G1" s="82"/>
      <c r="H1" s="82"/>
      <c r="I1" s="82"/>
      <c r="J1" s="82"/>
      <c r="K1" s="82"/>
      <c r="L1" s="82"/>
      <c r="M1" s="82"/>
      <c r="N1" s="82"/>
      <c r="O1" s="82"/>
      <c r="P1" s="82"/>
      <c r="Q1" s="82"/>
    </row>
    <row r="2" spans="1:24">
      <c r="A2" s="82"/>
      <c r="B2" s="82"/>
      <c r="C2" s="82"/>
      <c r="D2" s="82"/>
      <c r="E2" s="82"/>
      <c r="F2" s="82"/>
      <c r="G2" s="82"/>
      <c r="H2" s="82"/>
      <c r="I2" s="82"/>
      <c r="J2" s="82"/>
      <c r="K2" s="82"/>
      <c r="L2" s="82"/>
      <c r="M2" s="82"/>
      <c r="N2" s="82"/>
      <c r="O2" s="82"/>
      <c r="P2" s="82"/>
      <c r="Q2" s="82"/>
      <c r="S2" s="44" t="s">
        <v>17</v>
      </c>
      <c r="T2" s="44" t="s">
        <v>18</v>
      </c>
      <c r="U2" s="44" t="s">
        <v>213</v>
      </c>
      <c r="V2" s="44" t="s">
        <v>12</v>
      </c>
      <c r="W2" s="44" t="s">
        <v>13</v>
      </c>
      <c r="X2" s="44" t="s">
        <v>187</v>
      </c>
    </row>
    <row r="3" spans="1:24">
      <c r="A3" s="82"/>
      <c r="B3" s="82"/>
      <c r="C3" s="82"/>
      <c r="D3" s="82"/>
      <c r="E3" s="82"/>
      <c r="F3" s="82"/>
      <c r="G3" s="82"/>
      <c r="H3" s="82"/>
      <c r="I3" s="82"/>
      <c r="J3" s="82"/>
      <c r="K3" s="82"/>
      <c r="L3" s="82"/>
      <c r="M3" s="82"/>
      <c r="N3" s="82"/>
      <c r="O3" s="82"/>
      <c r="P3" s="82"/>
      <c r="Q3" s="82"/>
      <c r="R3" s="45">
        <v>44178</v>
      </c>
      <c r="S3" s="61"/>
      <c r="T3" s="61"/>
      <c r="U3" s="61"/>
      <c r="V3" s="61">
        <v>0</v>
      </c>
      <c r="W3" s="61">
        <v>0</v>
      </c>
      <c r="X3" s="61">
        <v>0</v>
      </c>
    </row>
    <row r="4" spans="1:24">
      <c r="A4" s="82"/>
      <c r="B4" s="82"/>
      <c r="C4" s="82"/>
      <c r="D4" s="82"/>
      <c r="E4" s="82"/>
      <c r="F4" s="82"/>
      <c r="G4" s="82"/>
      <c r="H4" s="82"/>
      <c r="I4" s="82"/>
      <c r="J4" s="82"/>
      <c r="K4" s="82"/>
      <c r="L4" s="82"/>
      <c r="M4" s="82"/>
      <c r="N4" s="82"/>
      <c r="O4" s="82"/>
      <c r="P4" s="82"/>
      <c r="Q4" s="82"/>
      <c r="R4" s="45">
        <v>44179</v>
      </c>
      <c r="S4" s="61"/>
      <c r="T4" s="61"/>
      <c r="U4" s="61"/>
      <c r="V4" s="61">
        <v>0</v>
      </c>
      <c r="W4" s="61">
        <v>0</v>
      </c>
      <c r="X4" s="61">
        <v>0</v>
      </c>
    </row>
    <row r="5" spans="1:24">
      <c r="A5" s="82"/>
      <c r="B5" s="82"/>
      <c r="C5" s="82"/>
      <c r="D5" s="82"/>
      <c r="E5" s="82"/>
      <c r="F5" s="82"/>
      <c r="G5" s="82"/>
      <c r="H5" s="82"/>
      <c r="I5" s="82"/>
      <c r="J5" s="82"/>
      <c r="K5" s="82"/>
      <c r="L5" s="82"/>
      <c r="M5" s="82"/>
      <c r="N5" s="82"/>
      <c r="O5" s="82"/>
      <c r="P5" s="82"/>
      <c r="Q5" s="82"/>
      <c r="R5" s="45">
        <v>44180</v>
      </c>
      <c r="S5" s="61"/>
      <c r="T5" s="61"/>
      <c r="U5" s="61"/>
      <c r="V5" s="61">
        <v>0</v>
      </c>
      <c r="W5" s="61">
        <v>0</v>
      </c>
      <c r="X5" s="61">
        <v>0</v>
      </c>
    </row>
    <row r="6" spans="1:24">
      <c r="A6" s="82"/>
      <c r="B6" s="82"/>
      <c r="C6" s="82"/>
      <c r="D6" s="82"/>
      <c r="E6" s="82"/>
      <c r="F6" s="82"/>
      <c r="G6" s="82"/>
      <c r="H6" s="82"/>
      <c r="I6" s="82"/>
      <c r="J6" s="82"/>
      <c r="K6" s="82"/>
      <c r="L6" s="82"/>
      <c r="M6" s="82"/>
      <c r="N6" s="82"/>
      <c r="O6" s="82"/>
      <c r="P6" s="82"/>
      <c r="Q6" s="82"/>
      <c r="R6" s="45">
        <v>44181</v>
      </c>
      <c r="S6" s="61"/>
      <c r="T6" s="61"/>
      <c r="U6" s="61"/>
      <c r="V6" s="61">
        <v>0</v>
      </c>
      <c r="W6" s="61">
        <v>0</v>
      </c>
      <c r="X6" s="61">
        <v>0</v>
      </c>
    </row>
    <row r="7" spans="1:24">
      <c r="A7" s="82"/>
      <c r="B7" s="82"/>
      <c r="C7" s="82"/>
      <c r="D7" s="82"/>
      <c r="E7" s="82"/>
      <c r="F7" s="82"/>
      <c r="G7" s="82"/>
      <c r="H7" s="82"/>
      <c r="I7" s="82"/>
      <c r="J7" s="82"/>
      <c r="K7" s="82"/>
      <c r="L7" s="82"/>
      <c r="M7" s="82"/>
      <c r="N7" s="82"/>
      <c r="O7" s="82"/>
      <c r="P7" s="82"/>
      <c r="Q7" s="82"/>
      <c r="R7" s="45">
        <v>44182</v>
      </c>
      <c r="S7" s="61"/>
      <c r="T7" s="61"/>
      <c r="U7" s="61"/>
      <c r="V7" s="61">
        <v>0</v>
      </c>
      <c r="W7" s="61">
        <v>0</v>
      </c>
      <c r="X7" s="61">
        <v>0</v>
      </c>
    </row>
    <row r="8" spans="1:24">
      <c r="A8" s="82"/>
      <c r="B8" s="82"/>
      <c r="C8" s="82"/>
      <c r="D8" s="82"/>
      <c r="E8" s="82"/>
      <c r="F8" s="82"/>
      <c r="G8" s="82"/>
      <c r="H8" s="82"/>
      <c r="I8" s="82"/>
      <c r="J8" s="82"/>
      <c r="K8" s="82"/>
      <c r="L8" s="82"/>
      <c r="M8" s="82"/>
      <c r="N8" s="82"/>
      <c r="O8" s="82"/>
      <c r="P8" s="82"/>
      <c r="Q8" s="82"/>
      <c r="R8" s="45">
        <v>44183</v>
      </c>
      <c r="S8" s="61"/>
      <c r="T8" s="61"/>
      <c r="U8" s="61"/>
      <c r="V8" s="61">
        <v>0</v>
      </c>
      <c r="W8" s="61">
        <v>0</v>
      </c>
      <c r="X8" s="61">
        <v>0</v>
      </c>
    </row>
    <row r="9" spans="1:24">
      <c r="A9" s="82"/>
      <c r="B9" s="82"/>
      <c r="C9" s="82"/>
      <c r="D9" s="82"/>
      <c r="E9" s="82"/>
      <c r="F9" s="82"/>
      <c r="G9" s="82"/>
      <c r="H9" s="82"/>
      <c r="I9" s="82"/>
      <c r="J9" s="82"/>
      <c r="K9" s="82"/>
      <c r="L9" s="82"/>
      <c r="M9" s="82"/>
      <c r="N9" s="82"/>
      <c r="O9" s="82"/>
      <c r="P9" s="82"/>
      <c r="Q9" s="82"/>
      <c r="R9" s="45">
        <v>44184</v>
      </c>
      <c r="S9" s="61"/>
      <c r="T9" s="61"/>
      <c r="U9" s="61"/>
      <c r="V9" s="61">
        <v>0</v>
      </c>
      <c r="W9" s="61">
        <v>0</v>
      </c>
      <c r="X9" s="61">
        <v>0</v>
      </c>
    </row>
    <row r="10" spans="1:24">
      <c r="A10" s="82"/>
      <c r="B10" s="82"/>
      <c r="C10" s="82"/>
      <c r="D10" s="82"/>
      <c r="E10" s="82"/>
      <c r="F10" s="82"/>
      <c r="G10" s="82"/>
      <c r="H10" s="82"/>
      <c r="I10" s="82"/>
      <c r="J10" s="82"/>
      <c r="K10" s="82"/>
      <c r="L10" s="82"/>
      <c r="M10" s="82"/>
      <c r="N10" s="82"/>
      <c r="O10" s="82"/>
      <c r="P10" s="82"/>
      <c r="Q10" s="82"/>
      <c r="R10" s="45">
        <v>44185</v>
      </c>
      <c r="S10" s="61"/>
      <c r="T10" s="61"/>
      <c r="U10" s="61"/>
      <c r="V10" s="61">
        <v>0</v>
      </c>
      <c r="W10" s="61">
        <v>0</v>
      </c>
      <c r="X10" s="61">
        <v>0</v>
      </c>
    </row>
    <row r="11" spans="1:24">
      <c r="A11" s="82"/>
      <c r="B11" s="82"/>
      <c r="C11" s="82"/>
      <c r="D11" s="82"/>
      <c r="E11" s="82"/>
      <c r="F11" s="82"/>
      <c r="G11" s="82"/>
      <c r="H11" s="82"/>
      <c r="I11" s="82"/>
      <c r="J11" s="82"/>
      <c r="K11" s="82"/>
      <c r="L11" s="82"/>
      <c r="M11" s="82"/>
      <c r="N11" s="82"/>
      <c r="O11" s="82"/>
      <c r="P11" s="82"/>
      <c r="Q11" s="82"/>
      <c r="R11" s="45">
        <v>44186</v>
      </c>
      <c r="S11" s="61"/>
      <c r="T11" s="61"/>
      <c r="U11" s="61"/>
      <c r="V11" s="61">
        <v>0</v>
      </c>
      <c r="W11" s="61">
        <v>0</v>
      </c>
      <c r="X11" s="61">
        <v>0</v>
      </c>
    </row>
    <row r="12" spans="1:24">
      <c r="A12" s="82"/>
      <c r="B12" s="82"/>
      <c r="C12" s="82"/>
      <c r="D12" s="82"/>
      <c r="E12" s="82"/>
      <c r="F12" s="82"/>
      <c r="G12" s="82"/>
      <c r="H12" s="82"/>
      <c r="I12" s="82"/>
      <c r="J12" s="82"/>
      <c r="K12" s="82"/>
      <c r="L12" s="82"/>
      <c r="M12" s="82"/>
      <c r="N12" s="82"/>
      <c r="O12" s="82"/>
      <c r="P12" s="82"/>
      <c r="Q12" s="82"/>
      <c r="R12" s="45">
        <v>44187</v>
      </c>
      <c r="S12" s="61"/>
      <c r="T12" s="61"/>
      <c r="U12" s="61"/>
      <c r="V12" s="61">
        <v>0.1</v>
      </c>
      <c r="W12" s="61">
        <v>0</v>
      </c>
      <c r="X12" s="61">
        <v>0</v>
      </c>
    </row>
    <row r="13" spans="1:24">
      <c r="A13" s="82"/>
      <c r="B13" s="82"/>
      <c r="C13" s="82"/>
      <c r="D13" s="82"/>
      <c r="E13" s="82"/>
      <c r="F13" s="82"/>
      <c r="G13" s="82"/>
      <c r="H13" s="82"/>
      <c r="I13" s="82"/>
      <c r="J13" s="82"/>
      <c r="K13" s="82"/>
      <c r="L13" s="82"/>
      <c r="M13" s="82"/>
      <c r="N13" s="82"/>
      <c r="O13" s="82"/>
      <c r="P13" s="82"/>
      <c r="Q13" s="82"/>
      <c r="R13" s="45">
        <v>44188</v>
      </c>
      <c r="S13" s="61"/>
      <c r="T13" s="61"/>
      <c r="U13" s="61"/>
      <c r="V13" s="61">
        <v>0.1</v>
      </c>
      <c r="W13" s="61">
        <v>0</v>
      </c>
      <c r="X13" s="61">
        <v>0</v>
      </c>
    </row>
    <row r="14" spans="1:24">
      <c r="A14" s="82"/>
      <c r="B14" s="82"/>
      <c r="C14" s="82"/>
      <c r="D14" s="82"/>
      <c r="E14" s="82"/>
      <c r="F14" s="82"/>
      <c r="G14" s="82"/>
      <c r="H14" s="82"/>
      <c r="I14" s="82"/>
      <c r="J14" s="82"/>
      <c r="K14" s="82"/>
      <c r="L14" s="82"/>
      <c r="M14" s="82"/>
      <c r="N14" s="82"/>
      <c r="O14" s="82"/>
      <c r="P14" s="82"/>
      <c r="Q14" s="82"/>
      <c r="R14" s="45">
        <v>44189</v>
      </c>
      <c r="S14" s="61"/>
      <c r="T14" s="61"/>
      <c r="U14" s="61"/>
      <c r="V14" s="61">
        <v>0.1</v>
      </c>
      <c r="W14" s="61">
        <v>0</v>
      </c>
      <c r="X14" s="61">
        <v>0</v>
      </c>
    </row>
    <row r="15" spans="1:24">
      <c r="A15" s="82"/>
      <c r="B15" s="82"/>
      <c r="C15" s="82"/>
      <c r="D15" s="82"/>
      <c r="E15" s="82"/>
      <c r="F15" s="82"/>
      <c r="G15" s="82"/>
      <c r="H15" s="82"/>
      <c r="I15" s="82"/>
      <c r="J15" s="82"/>
      <c r="K15" s="82"/>
      <c r="L15" s="82"/>
      <c r="M15" s="82"/>
      <c r="N15" s="82"/>
      <c r="O15" s="82"/>
      <c r="P15" s="82"/>
      <c r="Q15" s="82"/>
      <c r="R15" s="45">
        <v>44190</v>
      </c>
      <c r="S15" s="61"/>
      <c r="T15" s="61"/>
      <c r="U15" s="61"/>
      <c r="V15" s="61">
        <v>0.1</v>
      </c>
      <c r="W15" s="61">
        <v>0</v>
      </c>
      <c r="X15" s="61">
        <v>0</v>
      </c>
    </row>
    <row r="16" spans="1:24">
      <c r="A16" s="82"/>
      <c r="B16" s="82"/>
      <c r="C16" s="82"/>
      <c r="D16" s="82"/>
      <c r="E16" s="82"/>
      <c r="F16" s="82"/>
      <c r="G16" s="82"/>
      <c r="H16" s="82"/>
      <c r="I16" s="82"/>
      <c r="J16" s="82"/>
      <c r="K16" s="82"/>
      <c r="L16" s="82"/>
      <c r="M16" s="82"/>
      <c r="N16" s="82"/>
      <c r="O16" s="82"/>
      <c r="P16" s="82"/>
      <c r="Q16" s="82"/>
      <c r="R16" s="45">
        <v>44191</v>
      </c>
      <c r="S16" s="61"/>
      <c r="T16" s="61"/>
      <c r="U16" s="61"/>
      <c r="V16" s="61">
        <v>0.1</v>
      </c>
      <c r="W16" s="61">
        <v>0</v>
      </c>
      <c r="X16" s="61">
        <v>0</v>
      </c>
    </row>
    <row r="17" spans="1:24">
      <c r="A17" s="82"/>
      <c r="B17" s="82"/>
      <c r="C17" s="82"/>
      <c r="D17" s="82"/>
      <c r="E17" s="82"/>
      <c r="F17" s="82"/>
      <c r="G17" s="82"/>
      <c r="H17" s="82"/>
      <c r="I17" s="82"/>
      <c r="J17" s="82"/>
      <c r="K17" s="82"/>
      <c r="L17" s="82"/>
      <c r="M17" s="82"/>
      <c r="N17" s="82"/>
      <c r="O17" s="82"/>
      <c r="P17" s="82"/>
      <c r="Q17" s="82"/>
      <c r="R17" s="45">
        <v>44192</v>
      </c>
      <c r="S17" s="61"/>
      <c r="T17" s="61"/>
      <c r="U17" s="61"/>
      <c r="V17" s="61">
        <v>0.2</v>
      </c>
      <c r="W17" s="61">
        <v>0</v>
      </c>
      <c r="X17" s="61">
        <v>0</v>
      </c>
    </row>
    <row r="18" spans="1:24">
      <c r="A18" s="82"/>
      <c r="B18" s="82"/>
      <c r="C18" s="82"/>
      <c r="D18" s="82"/>
      <c r="E18" s="82"/>
      <c r="F18" s="82"/>
      <c r="G18" s="82"/>
      <c r="H18" s="82"/>
      <c r="I18" s="82"/>
      <c r="J18" s="82"/>
      <c r="K18" s="82"/>
      <c r="L18" s="82"/>
      <c r="M18" s="82"/>
      <c r="N18" s="82"/>
      <c r="O18" s="82"/>
      <c r="P18" s="82"/>
      <c r="Q18" s="82"/>
      <c r="R18" s="45">
        <v>44193</v>
      </c>
      <c r="S18" s="61"/>
      <c r="T18" s="61"/>
      <c r="U18" s="61"/>
      <c r="V18" s="61">
        <v>0.2</v>
      </c>
      <c r="W18" s="61">
        <v>0</v>
      </c>
      <c r="X18" s="61">
        <v>0</v>
      </c>
    </row>
    <row r="19" spans="1:24">
      <c r="A19" s="82"/>
      <c r="B19" s="82"/>
      <c r="C19" s="82"/>
      <c r="D19" s="82"/>
      <c r="E19" s="82"/>
      <c r="F19" s="82"/>
      <c r="G19" s="82"/>
      <c r="H19" s="82"/>
      <c r="I19" s="82"/>
      <c r="J19" s="82"/>
      <c r="K19" s="82"/>
      <c r="L19" s="82"/>
      <c r="M19" s="82"/>
      <c r="N19" s="82"/>
      <c r="O19" s="82"/>
      <c r="P19" s="82"/>
      <c r="Q19" s="82"/>
      <c r="R19" s="45">
        <v>44194</v>
      </c>
      <c r="S19" s="61"/>
      <c r="T19" s="61"/>
      <c r="U19" s="61"/>
      <c r="V19" s="61">
        <v>0.2</v>
      </c>
      <c r="W19" s="61">
        <v>0</v>
      </c>
      <c r="X19" s="61">
        <v>0</v>
      </c>
    </row>
    <row r="20" spans="1:24">
      <c r="A20" s="82"/>
      <c r="B20" s="82"/>
      <c r="C20" s="82"/>
      <c r="D20" s="82"/>
      <c r="E20" s="82"/>
      <c r="F20" s="82"/>
      <c r="G20" s="82"/>
      <c r="H20" s="82"/>
      <c r="I20" s="82"/>
      <c r="J20" s="82"/>
      <c r="K20" s="82"/>
      <c r="L20" s="82"/>
      <c r="M20" s="82"/>
      <c r="N20" s="82"/>
      <c r="O20" s="82"/>
      <c r="P20" s="82"/>
      <c r="Q20" s="82"/>
      <c r="R20" s="45">
        <v>44195</v>
      </c>
      <c r="S20" s="61"/>
      <c r="T20" s="61"/>
      <c r="U20" s="61"/>
      <c r="V20" s="61">
        <v>0.3</v>
      </c>
      <c r="W20" s="61">
        <v>0</v>
      </c>
      <c r="X20" s="61">
        <v>0</v>
      </c>
    </row>
    <row r="21" spans="1:24">
      <c r="A21" s="82"/>
      <c r="B21" s="82"/>
      <c r="C21" s="82"/>
      <c r="D21" s="82"/>
      <c r="E21" s="82"/>
      <c r="F21" s="82"/>
      <c r="G21" s="82"/>
      <c r="H21" s="82"/>
      <c r="I21" s="82"/>
      <c r="J21" s="82"/>
      <c r="K21" s="82"/>
      <c r="L21" s="82"/>
      <c r="M21" s="82"/>
      <c r="N21" s="82"/>
      <c r="O21" s="82"/>
      <c r="P21" s="82"/>
      <c r="Q21" s="82"/>
      <c r="R21" s="45">
        <v>44196</v>
      </c>
      <c r="S21" s="61"/>
      <c r="T21" s="61"/>
      <c r="U21" s="61"/>
      <c r="V21" s="61">
        <v>0.3</v>
      </c>
      <c r="W21" s="61">
        <v>0</v>
      </c>
      <c r="X21" s="61">
        <v>0</v>
      </c>
    </row>
    <row r="22" spans="1:24">
      <c r="A22" s="82"/>
      <c r="B22" s="82"/>
      <c r="C22" s="82"/>
      <c r="D22" s="82"/>
      <c r="E22" s="82"/>
      <c r="F22" s="82"/>
      <c r="G22" s="82"/>
      <c r="H22" s="82"/>
      <c r="I22" s="82"/>
      <c r="J22" s="82"/>
      <c r="K22" s="82"/>
      <c r="L22" s="82"/>
      <c r="M22" s="82"/>
      <c r="N22" s="82"/>
      <c r="O22" s="82"/>
      <c r="P22" s="82"/>
      <c r="Q22" s="82"/>
      <c r="R22" s="45">
        <v>44197</v>
      </c>
      <c r="S22" s="61"/>
      <c r="T22" s="61"/>
      <c r="U22" s="61"/>
      <c r="V22" s="61">
        <v>0.3</v>
      </c>
      <c r="W22" s="61">
        <v>0</v>
      </c>
      <c r="X22" s="61">
        <v>0</v>
      </c>
    </row>
    <row r="23" spans="1:24">
      <c r="A23" s="82"/>
      <c r="B23" s="82"/>
      <c r="C23" s="82"/>
      <c r="D23" s="82"/>
      <c r="E23" s="82"/>
      <c r="F23" s="82"/>
      <c r="G23" s="82"/>
      <c r="H23" s="82"/>
      <c r="I23" s="82"/>
      <c r="J23" s="82"/>
      <c r="K23" s="82"/>
      <c r="L23" s="82"/>
      <c r="M23" s="82"/>
      <c r="N23" s="82"/>
      <c r="O23" s="82"/>
      <c r="P23" s="82"/>
      <c r="Q23" s="82"/>
      <c r="R23" s="45">
        <v>44198</v>
      </c>
      <c r="S23" s="61"/>
      <c r="T23" s="61"/>
      <c r="U23" s="61"/>
      <c r="V23" s="61">
        <v>0.4</v>
      </c>
      <c r="W23" s="61">
        <v>0</v>
      </c>
      <c r="X23" s="61">
        <v>0</v>
      </c>
    </row>
    <row r="24" spans="1:24">
      <c r="A24" s="82"/>
      <c r="B24" s="82"/>
      <c r="C24" s="82"/>
      <c r="D24" s="82"/>
      <c r="E24" s="82"/>
      <c r="F24" s="82"/>
      <c r="G24" s="82"/>
      <c r="H24" s="82"/>
      <c r="I24" s="82"/>
      <c r="J24" s="82"/>
      <c r="K24" s="82"/>
      <c r="L24" s="82"/>
      <c r="M24" s="82"/>
      <c r="N24" s="82"/>
      <c r="O24" s="82"/>
      <c r="P24" s="82"/>
      <c r="Q24" s="82"/>
      <c r="R24" s="45">
        <v>44199</v>
      </c>
      <c r="S24" s="61"/>
      <c r="T24" s="61"/>
      <c r="U24" s="61"/>
      <c r="V24" s="61">
        <v>0.4</v>
      </c>
      <c r="W24" s="61">
        <v>0</v>
      </c>
      <c r="X24" s="61">
        <v>0</v>
      </c>
    </row>
    <row r="25" spans="1:24">
      <c r="A25" s="82"/>
      <c r="B25" s="82"/>
      <c r="C25" s="82"/>
      <c r="D25" s="82"/>
      <c r="E25" s="82"/>
      <c r="F25" s="82"/>
      <c r="G25" s="82"/>
      <c r="H25" s="82"/>
      <c r="I25" s="82"/>
      <c r="J25" s="82"/>
      <c r="K25" s="82"/>
      <c r="L25" s="82"/>
      <c r="M25" s="82"/>
      <c r="N25" s="82"/>
      <c r="O25" s="82"/>
      <c r="P25" s="82"/>
      <c r="Q25" s="82"/>
      <c r="R25" s="45">
        <v>44200</v>
      </c>
      <c r="S25" s="61"/>
      <c r="T25" s="61"/>
      <c r="U25" s="61"/>
      <c r="V25" s="61">
        <v>0.5</v>
      </c>
      <c r="W25" s="61">
        <v>0</v>
      </c>
      <c r="X25" s="61">
        <v>0</v>
      </c>
    </row>
    <row r="26" spans="1:24">
      <c r="A26" s="82"/>
      <c r="B26" s="82"/>
      <c r="C26" s="82"/>
      <c r="D26" s="82"/>
      <c r="E26" s="82"/>
      <c r="F26" s="82"/>
      <c r="G26" s="82"/>
      <c r="H26" s="82"/>
      <c r="I26" s="82"/>
      <c r="J26" s="82"/>
      <c r="K26" s="82"/>
      <c r="L26" s="82"/>
      <c r="M26" s="82"/>
      <c r="N26" s="82"/>
      <c r="O26" s="82"/>
      <c r="P26" s="82"/>
      <c r="Q26" s="82"/>
      <c r="R26" s="45">
        <v>44201</v>
      </c>
      <c r="S26" s="61"/>
      <c r="T26" s="61"/>
      <c r="U26" s="61"/>
      <c r="V26" s="61">
        <v>0.5</v>
      </c>
      <c r="W26" s="61">
        <v>0</v>
      </c>
      <c r="X26" s="61">
        <v>0</v>
      </c>
    </row>
    <row r="27" spans="1:24">
      <c r="A27" s="82"/>
      <c r="B27" s="82"/>
      <c r="C27" s="82"/>
      <c r="D27" s="82"/>
      <c r="E27" s="82"/>
      <c r="F27" s="82"/>
      <c r="G27" s="82"/>
      <c r="H27" s="82"/>
      <c r="I27" s="82"/>
      <c r="J27" s="82"/>
      <c r="K27" s="82"/>
      <c r="L27" s="82"/>
      <c r="M27" s="82"/>
      <c r="N27" s="82"/>
      <c r="O27" s="82"/>
      <c r="P27" s="82"/>
      <c r="Q27" s="82"/>
      <c r="R27" s="45">
        <v>44202</v>
      </c>
      <c r="S27" s="61"/>
      <c r="T27" s="61"/>
      <c r="U27" s="61"/>
      <c r="V27" s="61">
        <v>0.6</v>
      </c>
      <c r="W27" s="61">
        <v>0</v>
      </c>
      <c r="X27" s="61">
        <v>0</v>
      </c>
    </row>
    <row r="28" spans="1:24">
      <c r="A28" s="82"/>
      <c r="B28" s="82"/>
      <c r="C28" s="82"/>
      <c r="D28" s="82"/>
      <c r="E28" s="82"/>
      <c r="F28" s="82"/>
      <c r="G28" s="82"/>
      <c r="H28" s="82"/>
      <c r="I28" s="82"/>
      <c r="J28" s="82"/>
      <c r="K28" s="82"/>
      <c r="L28" s="82"/>
      <c r="M28" s="82"/>
      <c r="N28" s="82"/>
      <c r="O28" s="82"/>
      <c r="P28" s="82"/>
      <c r="Q28" s="82"/>
      <c r="R28" s="45">
        <v>44203</v>
      </c>
      <c r="S28" s="61"/>
      <c r="T28" s="61"/>
      <c r="U28" s="61"/>
      <c r="V28" s="61">
        <v>0.6</v>
      </c>
      <c r="W28" s="61">
        <v>0</v>
      </c>
      <c r="X28" s="61">
        <v>0</v>
      </c>
    </row>
    <row r="29" spans="1:24">
      <c r="A29" s="82"/>
      <c r="B29" s="82"/>
      <c r="C29" s="82"/>
      <c r="D29" s="82"/>
      <c r="E29" s="82"/>
      <c r="F29" s="82"/>
      <c r="G29" s="82"/>
      <c r="H29" s="82"/>
      <c r="I29" s="82"/>
      <c r="J29" s="82"/>
      <c r="K29" s="82"/>
      <c r="L29" s="82"/>
      <c r="M29" s="82"/>
      <c r="N29" s="82"/>
      <c r="O29" s="82"/>
      <c r="P29" s="82"/>
      <c r="Q29" s="82"/>
      <c r="R29" s="45">
        <v>44204</v>
      </c>
      <c r="S29" s="61"/>
      <c r="T29" s="61"/>
      <c r="U29" s="61"/>
      <c r="V29" s="61">
        <v>0.7</v>
      </c>
      <c r="W29" s="61">
        <v>0</v>
      </c>
      <c r="X29" s="61">
        <v>0</v>
      </c>
    </row>
    <row r="30" spans="1:24">
      <c r="A30" s="82"/>
      <c r="B30" s="82"/>
      <c r="C30" s="82"/>
      <c r="D30" s="82"/>
      <c r="E30" s="82"/>
      <c r="F30" s="82"/>
      <c r="G30" s="82"/>
      <c r="H30" s="82"/>
      <c r="I30" s="82"/>
      <c r="J30" s="82"/>
      <c r="K30" s="82"/>
      <c r="L30" s="82"/>
      <c r="M30" s="82"/>
      <c r="N30" s="82"/>
      <c r="O30" s="82"/>
      <c r="P30" s="82"/>
      <c r="Q30" s="82"/>
      <c r="R30" s="45">
        <v>44205</v>
      </c>
      <c r="S30" s="61"/>
      <c r="T30" s="61"/>
      <c r="U30" s="61"/>
      <c r="V30" s="61">
        <v>0.8</v>
      </c>
      <c r="W30" s="61">
        <v>0</v>
      </c>
      <c r="X30" s="61">
        <v>0</v>
      </c>
    </row>
    <row r="31" spans="1:24">
      <c r="A31" s="82"/>
      <c r="B31" s="82"/>
      <c r="C31" s="82"/>
      <c r="D31" s="82"/>
      <c r="E31" s="82"/>
      <c r="F31" s="82"/>
      <c r="G31" s="82"/>
      <c r="H31" s="82"/>
      <c r="I31" s="82"/>
      <c r="J31" s="82"/>
      <c r="K31" s="82"/>
      <c r="L31" s="82"/>
      <c r="M31" s="82"/>
      <c r="N31" s="82"/>
      <c r="O31" s="82"/>
      <c r="P31" s="82"/>
      <c r="Q31" s="82"/>
      <c r="R31" s="45">
        <v>44206</v>
      </c>
      <c r="S31" s="61"/>
      <c r="T31" s="61"/>
      <c r="U31" s="61"/>
      <c r="V31" s="61">
        <v>0.9</v>
      </c>
      <c r="W31" s="61">
        <v>0</v>
      </c>
      <c r="X31" s="61">
        <v>0</v>
      </c>
    </row>
    <row r="32" spans="1:24">
      <c r="O32" s="35"/>
      <c r="P32" s="82"/>
      <c r="Q32" s="82"/>
      <c r="R32" s="45">
        <v>44207</v>
      </c>
      <c r="S32" s="61"/>
      <c r="T32" s="61"/>
      <c r="U32" s="61"/>
      <c r="V32" s="61">
        <v>1</v>
      </c>
      <c r="W32" s="61">
        <v>0</v>
      </c>
      <c r="X32" s="61">
        <v>0</v>
      </c>
    </row>
    <row r="33" spans="1:24">
      <c r="O33" s="55"/>
      <c r="P33" s="82"/>
      <c r="Q33" s="82"/>
      <c r="R33" s="45">
        <v>44208</v>
      </c>
      <c r="S33" s="61"/>
      <c r="T33" s="61"/>
      <c r="U33" s="61"/>
      <c r="V33" s="61">
        <v>1.1000000000000001</v>
      </c>
      <c r="W33" s="61">
        <v>0</v>
      </c>
      <c r="X33" s="61">
        <v>0</v>
      </c>
    </row>
    <row r="34" spans="1:24" ht="15.65" customHeight="1">
      <c r="A34" s="35" t="s">
        <v>74</v>
      </c>
      <c r="O34" s="55"/>
      <c r="P34" s="82"/>
      <c r="Q34" s="82"/>
      <c r="R34" s="45">
        <v>44209</v>
      </c>
      <c r="S34" s="61"/>
      <c r="T34" s="61"/>
      <c r="U34" s="61"/>
      <c r="V34" s="61">
        <v>1.2</v>
      </c>
      <c r="W34" s="61">
        <v>0</v>
      </c>
      <c r="X34" s="61">
        <v>0</v>
      </c>
    </row>
    <row r="35" spans="1:24">
      <c r="A35" s="95" t="s">
        <v>20</v>
      </c>
      <c r="B35" s="95"/>
      <c r="C35" s="95"/>
      <c r="D35" s="95"/>
      <c r="E35" s="95"/>
      <c r="F35" s="95"/>
      <c r="G35" s="95"/>
      <c r="H35" s="95"/>
      <c r="I35" s="95"/>
      <c r="J35" s="95"/>
      <c r="K35" s="95"/>
      <c r="L35" s="95"/>
      <c r="M35" s="95"/>
      <c r="N35" s="95"/>
      <c r="O35" s="55"/>
      <c r="P35" s="82"/>
      <c r="Q35" s="82"/>
      <c r="R35" s="45">
        <v>44210</v>
      </c>
      <c r="S35" s="61"/>
      <c r="T35" s="61"/>
      <c r="U35" s="61"/>
      <c r="V35" s="61">
        <v>1.3</v>
      </c>
      <c r="W35" s="61">
        <v>0</v>
      </c>
      <c r="X35" s="61">
        <v>0</v>
      </c>
    </row>
    <row r="36" spans="1:24" ht="20.149999999999999" customHeight="1">
      <c r="A36" s="95"/>
      <c r="B36" s="95"/>
      <c r="C36" s="95"/>
      <c r="D36" s="95"/>
      <c r="E36" s="95"/>
      <c r="F36" s="95"/>
      <c r="G36" s="95"/>
      <c r="H36" s="95"/>
      <c r="I36" s="95"/>
      <c r="J36" s="95"/>
      <c r="K36" s="95"/>
      <c r="L36" s="95"/>
      <c r="M36" s="95"/>
      <c r="N36" s="95"/>
      <c r="O36" s="55"/>
      <c r="P36" s="82"/>
      <c r="Q36" s="82"/>
      <c r="R36" s="45">
        <v>44211</v>
      </c>
      <c r="S36" s="61"/>
      <c r="T36" s="61"/>
      <c r="U36" s="61"/>
      <c r="V36" s="61">
        <v>1.4</v>
      </c>
      <c r="W36" s="61">
        <v>0</v>
      </c>
      <c r="X36" s="61">
        <v>0</v>
      </c>
    </row>
    <row r="37" spans="1:24" ht="17.5" customHeight="1">
      <c r="A37" s="95"/>
      <c r="B37" s="95"/>
      <c r="C37" s="95"/>
      <c r="D37" s="95"/>
      <c r="E37" s="95"/>
      <c r="F37" s="95"/>
      <c r="G37" s="95"/>
      <c r="H37" s="95"/>
      <c r="I37" s="95"/>
      <c r="J37" s="95"/>
      <c r="K37" s="95"/>
      <c r="L37" s="95"/>
      <c r="M37" s="95"/>
      <c r="N37" s="95"/>
      <c r="O37" s="55"/>
      <c r="P37" s="82"/>
      <c r="Q37" s="82"/>
      <c r="R37" s="45">
        <v>44212</v>
      </c>
      <c r="S37" s="61"/>
      <c r="T37" s="61"/>
      <c r="U37" s="61"/>
      <c r="V37" s="61">
        <v>1.6</v>
      </c>
      <c r="W37" s="61">
        <v>0</v>
      </c>
      <c r="X37" s="61">
        <v>0</v>
      </c>
    </row>
    <row r="38" spans="1:24">
      <c r="A38" s="41" t="s">
        <v>15</v>
      </c>
      <c r="B38" s="58"/>
      <c r="C38" s="58"/>
      <c r="D38" s="58"/>
      <c r="E38" s="58"/>
      <c r="F38" s="58"/>
      <c r="G38" s="58"/>
      <c r="H38" s="58"/>
      <c r="I38" s="58"/>
      <c r="J38" s="58"/>
      <c r="K38" s="58"/>
      <c r="L38" s="58"/>
      <c r="M38" s="58"/>
      <c r="N38" s="58"/>
      <c r="O38" s="82"/>
      <c r="P38" s="82"/>
      <c r="Q38" s="82"/>
      <c r="R38" s="45">
        <v>44213</v>
      </c>
      <c r="S38" s="61"/>
      <c r="T38" s="61"/>
      <c r="U38" s="61"/>
      <c r="V38" s="61">
        <v>1.7</v>
      </c>
      <c r="W38" s="61">
        <v>0</v>
      </c>
      <c r="X38" s="61">
        <v>0</v>
      </c>
    </row>
    <row r="39" spans="1:24">
      <c r="B39" s="55"/>
      <c r="C39" s="55"/>
      <c r="D39" s="55"/>
      <c r="E39" s="55"/>
      <c r="F39" s="55"/>
      <c r="G39" s="55"/>
      <c r="H39" s="55"/>
      <c r="I39" s="55"/>
      <c r="J39" s="55"/>
      <c r="K39" s="55"/>
      <c r="L39" s="55"/>
      <c r="M39" s="55"/>
      <c r="N39" s="55"/>
      <c r="O39" s="82"/>
      <c r="P39" s="82"/>
      <c r="Q39" s="82"/>
      <c r="R39" s="45">
        <v>44214</v>
      </c>
      <c r="S39" s="61"/>
      <c r="T39" s="61"/>
      <c r="U39" s="61"/>
      <c r="V39" s="61">
        <v>1.8</v>
      </c>
      <c r="W39" s="61">
        <v>0</v>
      </c>
      <c r="X39" s="61">
        <v>0</v>
      </c>
    </row>
    <row r="40" spans="1:24">
      <c r="O40" s="82"/>
      <c r="P40" s="82"/>
      <c r="Q40" s="82"/>
      <c r="R40" s="45">
        <v>44215</v>
      </c>
      <c r="S40" s="61"/>
      <c r="T40" s="61"/>
      <c r="U40" s="61"/>
      <c r="V40" s="61">
        <v>2</v>
      </c>
      <c r="W40" s="61">
        <v>0</v>
      </c>
      <c r="X40" s="61">
        <v>0</v>
      </c>
    </row>
    <row r="41" spans="1:24">
      <c r="A41" s="82"/>
      <c r="B41" s="82"/>
      <c r="C41" s="82"/>
      <c r="D41" s="82"/>
      <c r="E41" s="82"/>
      <c r="F41" s="82"/>
      <c r="G41" s="82"/>
      <c r="H41" s="82"/>
      <c r="I41" s="82"/>
      <c r="J41" s="82"/>
      <c r="K41" s="82"/>
      <c r="L41" s="82"/>
      <c r="M41" s="82"/>
      <c r="N41" s="82"/>
      <c r="O41" s="82"/>
      <c r="P41" s="82"/>
      <c r="Q41" s="82"/>
      <c r="R41" s="45">
        <v>44216</v>
      </c>
      <c r="S41" s="61"/>
      <c r="T41" s="61"/>
      <c r="U41" s="61"/>
      <c r="V41" s="61">
        <v>2.1</v>
      </c>
      <c r="W41" s="61">
        <v>0</v>
      </c>
      <c r="X41" s="61">
        <v>0</v>
      </c>
    </row>
    <row r="42" spans="1:24">
      <c r="A42" s="82"/>
      <c r="B42" s="82"/>
      <c r="C42" s="82"/>
      <c r="D42" s="82"/>
      <c r="E42" s="82"/>
      <c r="F42" s="82"/>
      <c r="G42" s="82"/>
      <c r="H42" s="82"/>
      <c r="I42" s="82"/>
      <c r="J42" s="82"/>
      <c r="K42" s="82"/>
      <c r="L42" s="82"/>
      <c r="M42" s="82"/>
      <c r="N42" s="82"/>
      <c r="O42" s="82"/>
      <c r="P42" s="82"/>
      <c r="Q42" s="82"/>
      <c r="R42" s="45">
        <v>44217</v>
      </c>
      <c r="S42" s="61"/>
      <c r="T42" s="61"/>
      <c r="U42" s="61"/>
      <c r="V42" s="61">
        <v>2.2999999999999998</v>
      </c>
      <c r="W42" s="61">
        <v>0</v>
      </c>
      <c r="X42" s="61">
        <v>0</v>
      </c>
    </row>
    <row r="43" spans="1:24">
      <c r="A43" s="82"/>
      <c r="B43" s="82"/>
      <c r="C43" s="82"/>
      <c r="D43" s="82"/>
      <c r="E43" s="82"/>
      <c r="F43" s="82"/>
      <c r="G43" s="82"/>
      <c r="H43" s="82"/>
      <c r="I43" s="82"/>
      <c r="J43" s="82"/>
      <c r="K43" s="82"/>
      <c r="L43" s="82"/>
      <c r="M43" s="82"/>
      <c r="N43" s="82"/>
      <c r="O43" s="82"/>
      <c r="P43" s="82"/>
      <c r="Q43" s="82"/>
      <c r="R43" s="45">
        <v>44218</v>
      </c>
      <c r="S43" s="61"/>
      <c r="T43" s="61"/>
      <c r="U43" s="61"/>
      <c r="V43" s="61">
        <v>2.4</v>
      </c>
      <c r="W43" s="61">
        <v>0.1</v>
      </c>
      <c r="X43" s="61">
        <v>0</v>
      </c>
    </row>
    <row r="44" spans="1:24">
      <c r="A44" s="82"/>
      <c r="B44" s="82"/>
      <c r="C44" s="82"/>
      <c r="D44" s="82"/>
      <c r="E44" s="82"/>
      <c r="F44" s="82"/>
      <c r="G44" s="82"/>
      <c r="H44" s="82"/>
      <c r="I44" s="82"/>
      <c r="J44" s="82"/>
      <c r="K44" s="82"/>
      <c r="L44" s="82"/>
      <c r="M44" s="82"/>
      <c r="N44" s="82"/>
      <c r="O44" s="82"/>
      <c r="P44" s="82"/>
      <c r="Q44" s="82"/>
      <c r="R44" s="45">
        <v>44219</v>
      </c>
      <c r="S44" s="61"/>
      <c r="T44" s="61"/>
      <c r="U44" s="61"/>
      <c r="V44" s="61">
        <v>2.6</v>
      </c>
      <c r="W44" s="61">
        <v>0.1</v>
      </c>
      <c r="X44" s="61">
        <v>0</v>
      </c>
    </row>
    <row r="45" spans="1:24">
      <c r="O45" s="82"/>
      <c r="P45" s="82"/>
      <c r="Q45" s="82"/>
      <c r="R45" s="45">
        <v>44220</v>
      </c>
      <c r="S45" s="61"/>
      <c r="T45" s="61"/>
      <c r="U45" s="61"/>
      <c r="V45" s="61">
        <v>2.7</v>
      </c>
      <c r="W45" s="61">
        <v>0.1</v>
      </c>
      <c r="X45" s="61">
        <v>0</v>
      </c>
    </row>
    <row r="46" spans="1:24">
      <c r="O46" s="82"/>
      <c r="P46" s="82"/>
      <c r="Q46" s="82"/>
      <c r="R46" s="45">
        <v>44221</v>
      </c>
      <c r="S46" s="61"/>
      <c r="T46" s="61"/>
      <c r="U46" s="61"/>
      <c r="V46" s="61">
        <v>2.9</v>
      </c>
      <c r="W46" s="61">
        <v>0.1</v>
      </c>
      <c r="X46" s="61">
        <v>0</v>
      </c>
    </row>
    <row r="47" spans="1:24">
      <c r="O47" s="82"/>
      <c r="P47" s="82"/>
      <c r="Q47" s="82"/>
      <c r="R47" s="45">
        <v>44222</v>
      </c>
      <c r="S47" s="61"/>
      <c r="T47" s="61"/>
      <c r="U47" s="61"/>
      <c r="V47" s="61">
        <v>3.1</v>
      </c>
      <c r="W47" s="61">
        <v>0.1</v>
      </c>
      <c r="X47" s="61">
        <v>0</v>
      </c>
    </row>
    <row r="48" spans="1:24">
      <c r="O48" s="82"/>
      <c r="P48" s="82"/>
      <c r="Q48" s="82"/>
      <c r="R48" s="45">
        <v>44223</v>
      </c>
      <c r="S48" s="61"/>
      <c r="T48" s="61"/>
      <c r="U48" s="61"/>
      <c r="V48" s="61">
        <v>3.2</v>
      </c>
      <c r="W48" s="61">
        <v>0.1</v>
      </c>
      <c r="X48" s="61">
        <v>0</v>
      </c>
    </row>
    <row r="49" spans="18:24">
      <c r="R49" s="45">
        <v>44224</v>
      </c>
      <c r="S49" s="61"/>
      <c r="T49" s="61"/>
      <c r="U49" s="61"/>
      <c r="V49" s="61">
        <v>3.4</v>
      </c>
      <c r="W49" s="61">
        <v>0.1</v>
      </c>
      <c r="X49" s="61">
        <v>0</v>
      </c>
    </row>
    <row r="50" spans="18:24">
      <c r="R50" s="45">
        <v>44225</v>
      </c>
      <c r="S50" s="61"/>
      <c r="T50" s="61"/>
      <c r="U50" s="61"/>
      <c r="V50" s="61">
        <v>3.5</v>
      </c>
      <c r="W50" s="61">
        <v>0.1</v>
      </c>
      <c r="X50" s="61">
        <v>0</v>
      </c>
    </row>
    <row r="51" spans="18:24">
      <c r="R51" s="45">
        <v>44226</v>
      </c>
      <c r="S51" s="61"/>
      <c r="T51" s="61"/>
      <c r="U51" s="61"/>
      <c r="V51" s="61">
        <v>3.7</v>
      </c>
      <c r="W51" s="61">
        <v>0.1</v>
      </c>
      <c r="X51" s="61">
        <v>0</v>
      </c>
    </row>
    <row r="52" spans="18:24">
      <c r="R52" s="45">
        <v>44227</v>
      </c>
      <c r="S52" s="61"/>
      <c r="T52" s="61"/>
      <c r="U52" s="61"/>
      <c r="V52" s="61">
        <v>3.8</v>
      </c>
      <c r="W52" s="61">
        <v>0.1</v>
      </c>
      <c r="X52" s="61">
        <v>0</v>
      </c>
    </row>
    <row r="53" spans="18:24">
      <c r="R53" s="45">
        <v>44228</v>
      </c>
      <c r="S53" s="61"/>
      <c r="T53" s="61"/>
      <c r="U53" s="61"/>
      <c r="V53" s="61">
        <v>4</v>
      </c>
      <c r="W53" s="61">
        <v>0.1</v>
      </c>
      <c r="X53" s="61">
        <v>0</v>
      </c>
    </row>
    <row r="54" spans="18:24">
      <c r="R54" s="45">
        <v>44229</v>
      </c>
      <c r="S54" s="61"/>
      <c r="T54" s="61"/>
      <c r="U54" s="61"/>
      <c r="V54" s="61">
        <v>4.2</v>
      </c>
      <c r="W54" s="61">
        <v>0.1</v>
      </c>
      <c r="X54" s="61">
        <v>0</v>
      </c>
    </row>
    <row r="55" spans="18:24">
      <c r="R55" s="45">
        <v>44230</v>
      </c>
      <c r="S55" s="61"/>
      <c r="T55" s="61"/>
      <c r="U55" s="61"/>
      <c r="V55" s="61">
        <v>4.3</v>
      </c>
      <c r="W55" s="61">
        <v>0.1</v>
      </c>
      <c r="X55" s="61">
        <v>0</v>
      </c>
    </row>
    <row r="56" spans="18:24">
      <c r="R56" s="45">
        <v>44231</v>
      </c>
      <c r="S56" s="61"/>
      <c r="T56" s="61"/>
      <c r="U56" s="61"/>
      <c r="V56" s="61">
        <v>4.5</v>
      </c>
      <c r="W56" s="61">
        <v>0.2</v>
      </c>
      <c r="X56" s="61">
        <v>0</v>
      </c>
    </row>
    <row r="57" spans="18:24">
      <c r="R57" s="45">
        <v>44232</v>
      </c>
      <c r="S57" s="61"/>
      <c r="T57" s="61"/>
      <c r="U57" s="61"/>
      <c r="V57" s="61">
        <v>4.7</v>
      </c>
      <c r="W57" s="61">
        <v>0.2</v>
      </c>
      <c r="X57" s="61">
        <v>0</v>
      </c>
    </row>
    <row r="58" spans="18:24">
      <c r="R58" s="45">
        <v>44233</v>
      </c>
      <c r="S58" s="61"/>
      <c r="T58" s="61"/>
      <c r="U58" s="61"/>
      <c r="V58" s="61">
        <v>4.8</v>
      </c>
      <c r="W58" s="61">
        <v>0.2</v>
      </c>
      <c r="X58" s="61">
        <v>0</v>
      </c>
    </row>
    <row r="59" spans="18:24">
      <c r="R59" s="45">
        <v>44234</v>
      </c>
      <c r="S59" s="61"/>
      <c r="T59" s="61"/>
      <c r="U59" s="61"/>
      <c r="V59" s="61">
        <v>5</v>
      </c>
      <c r="W59" s="61">
        <v>0.2</v>
      </c>
      <c r="X59" s="61">
        <v>0</v>
      </c>
    </row>
    <row r="60" spans="18:24">
      <c r="R60" s="45">
        <v>44235</v>
      </c>
      <c r="S60" s="61"/>
      <c r="T60" s="61"/>
      <c r="U60" s="61"/>
      <c r="V60" s="61">
        <v>5.0999999999999996</v>
      </c>
      <c r="W60" s="61">
        <v>0.2</v>
      </c>
      <c r="X60" s="61">
        <v>0</v>
      </c>
    </row>
    <row r="61" spans="18:24">
      <c r="R61" s="45">
        <v>44236</v>
      </c>
      <c r="S61" s="61"/>
      <c r="T61" s="61"/>
      <c r="U61" s="61"/>
      <c r="V61" s="61">
        <v>5.3</v>
      </c>
      <c r="W61" s="61">
        <v>0.2</v>
      </c>
      <c r="X61" s="61">
        <v>0</v>
      </c>
    </row>
    <row r="62" spans="18:24">
      <c r="R62" s="45">
        <v>44237</v>
      </c>
      <c r="S62" s="61"/>
      <c r="T62" s="61"/>
      <c r="U62" s="61"/>
      <c r="V62" s="61">
        <v>5.5</v>
      </c>
      <c r="W62" s="61">
        <v>0.2</v>
      </c>
      <c r="X62" s="61">
        <v>0</v>
      </c>
    </row>
    <row r="63" spans="18:24">
      <c r="R63" s="45">
        <v>44238</v>
      </c>
      <c r="S63" s="61"/>
      <c r="T63" s="61"/>
      <c r="U63" s="61"/>
      <c r="V63" s="61">
        <v>5.6</v>
      </c>
      <c r="W63" s="61">
        <v>0.2</v>
      </c>
      <c r="X63" s="61">
        <v>0</v>
      </c>
    </row>
    <row r="64" spans="18:24">
      <c r="R64" s="45">
        <v>44239</v>
      </c>
      <c r="S64" s="61"/>
      <c r="T64" s="61"/>
      <c r="U64" s="61"/>
      <c r="V64" s="61">
        <v>5.8</v>
      </c>
      <c r="W64" s="61">
        <v>0.3</v>
      </c>
      <c r="X64" s="61">
        <v>0</v>
      </c>
    </row>
    <row r="65" spans="18:24">
      <c r="R65" s="45">
        <v>44240</v>
      </c>
      <c r="S65" s="61"/>
      <c r="T65" s="61"/>
      <c r="U65" s="61"/>
      <c r="V65" s="61">
        <v>5.9</v>
      </c>
      <c r="W65" s="61">
        <v>0.3</v>
      </c>
      <c r="X65" s="61">
        <v>0</v>
      </c>
    </row>
    <row r="66" spans="18:24">
      <c r="R66" s="45">
        <v>44241</v>
      </c>
      <c r="S66" s="61"/>
      <c r="T66" s="61"/>
      <c r="U66" s="61"/>
      <c r="V66" s="61">
        <v>6.1</v>
      </c>
      <c r="W66" s="61">
        <v>0.3</v>
      </c>
      <c r="X66" s="61">
        <v>0</v>
      </c>
    </row>
    <row r="67" spans="18:24">
      <c r="R67" s="45">
        <v>44242</v>
      </c>
      <c r="S67" s="61"/>
      <c r="T67" s="61"/>
      <c r="U67" s="61"/>
      <c r="V67" s="61">
        <v>6.3</v>
      </c>
      <c r="W67" s="61">
        <v>0.3</v>
      </c>
      <c r="X67" s="61">
        <v>0</v>
      </c>
    </row>
    <row r="68" spans="18:24">
      <c r="R68" s="45">
        <v>44243</v>
      </c>
      <c r="S68" s="61"/>
      <c r="T68" s="61"/>
      <c r="U68" s="61"/>
      <c r="V68" s="61">
        <v>6.4</v>
      </c>
      <c r="W68" s="61">
        <v>0.3</v>
      </c>
      <c r="X68" s="61">
        <v>0</v>
      </c>
    </row>
    <row r="69" spans="18:24">
      <c r="R69" s="45">
        <v>44244</v>
      </c>
      <c r="S69" s="61"/>
      <c r="T69" s="61"/>
      <c r="U69" s="61"/>
      <c r="V69" s="61">
        <v>6.6</v>
      </c>
      <c r="W69" s="61">
        <v>0.3</v>
      </c>
      <c r="X69" s="61">
        <v>0</v>
      </c>
    </row>
    <row r="70" spans="18:24">
      <c r="R70" s="45">
        <v>44245</v>
      </c>
      <c r="S70" s="61"/>
      <c r="T70" s="61"/>
      <c r="U70" s="61"/>
      <c r="V70" s="61">
        <v>6.7</v>
      </c>
      <c r="W70" s="61">
        <v>0.4</v>
      </c>
      <c r="X70" s="61">
        <v>0</v>
      </c>
    </row>
    <row r="71" spans="18:24">
      <c r="R71" s="45">
        <v>44246</v>
      </c>
      <c r="S71" s="61"/>
      <c r="T71" s="61"/>
      <c r="U71" s="61"/>
      <c r="V71" s="61">
        <v>6.9</v>
      </c>
      <c r="W71" s="61">
        <v>0.4</v>
      </c>
      <c r="X71" s="61">
        <v>0</v>
      </c>
    </row>
    <row r="72" spans="18:24">
      <c r="R72" s="45">
        <v>44247</v>
      </c>
      <c r="S72" s="61"/>
      <c r="T72" s="61"/>
      <c r="U72" s="61"/>
      <c r="V72" s="61">
        <v>7.1</v>
      </c>
      <c r="W72" s="61">
        <v>0.4</v>
      </c>
      <c r="X72" s="61">
        <v>0</v>
      </c>
    </row>
    <row r="73" spans="18:24">
      <c r="R73" s="45">
        <v>44248</v>
      </c>
      <c r="S73" s="61"/>
      <c r="T73" s="61"/>
      <c r="U73" s="61"/>
      <c r="V73" s="61">
        <v>7.2</v>
      </c>
      <c r="W73" s="61">
        <v>0.4</v>
      </c>
      <c r="X73" s="61">
        <v>0</v>
      </c>
    </row>
    <row r="74" spans="18:24">
      <c r="R74" s="45">
        <v>44249</v>
      </c>
      <c r="S74" s="61"/>
      <c r="T74" s="61"/>
      <c r="U74" s="61"/>
      <c r="V74" s="61">
        <v>7.4</v>
      </c>
      <c r="W74" s="61">
        <v>0.5</v>
      </c>
      <c r="X74" s="61">
        <v>0</v>
      </c>
    </row>
    <row r="75" spans="18:24">
      <c r="R75" s="45">
        <v>44250</v>
      </c>
      <c r="S75" s="61"/>
      <c r="T75" s="61"/>
      <c r="U75" s="61"/>
      <c r="V75" s="61">
        <v>7.5</v>
      </c>
      <c r="W75" s="61">
        <v>0.5</v>
      </c>
      <c r="X75" s="61">
        <v>0</v>
      </c>
    </row>
    <row r="76" spans="18:24">
      <c r="R76" s="45">
        <v>44251</v>
      </c>
      <c r="S76" s="61"/>
      <c r="T76" s="61"/>
      <c r="U76" s="61"/>
      <c r="V76" s="61">
        <v>7.7</v>
      </c>
      <c r="W76" s="61">
        <v>0.5</v>
      </c>
      <c r="X76" s="61">
        <v>0</v>
      </c>
    </row>
    <row r="77" spans="18:24">
      <c r="R77" s="45">
        <v>44252</v>
      </c>
      <c r="S77" s="61"/>
      <c r="T77" s="61"/>
      <c r="U77" s="61"/>
      <c r="V77" s="61">
        <v>7.8</v>
      </c>
      <c r="W77" s="61">
        <v>0.5</v>
      </c>
      <c r="X77" s="61">
        <v>0</v>
      </c>
    </row>
    <row r="78" spans="18:24">
      <c r="R78" s="45">
        <v>44253</v>
      </c>
      <c r="S78" s="61"/>
      <c r="T78" s="61"/>
      <c r="U78" s="61"/>
      <c r="V78" s="61">
        <v>8</v>
      </c>
      <c r="W78" s="61">
        <v>0.6</v>
      </c>
      <c r="X78" s="61">
        <v>0</v>
      </c>
    </row>
    <row r="79" spans="18:24">
      <c r="R79" s="45">
        <v>44254</v>
      </c>
      <c r="S79" s="61"/>
      <c r="T79" s="61"/>
      <c r="U79" s="61"/>
      <c r="V79" s="61">
        <v>8.1999999999999993</v>
      </c>
      <c r="W79" s="61">
        <v>0.6</v>
      </c>
      <c r="X79" s="61">
        <v>0</v>
      </c>
    </row>
    <row r="80" spans="18:24">
      <c r="R80" s="45">
        <v>44255</v>
      </c>
      <c r="S80" s="61"/>
      <c r="T80" s="61"/>
      <c r="U80" s="61"/>
      <c r="V80" s="61">
        <v>8.3000000000000007</v>
      </c>
      <c r="W80" s="61">
        <v>0.6</v>
      </c>
      <c r="X80" s="61">
        <v>0</v>
      </c>
    </row>
    <row r="81" spans="18:24">
      <c r="R81" s="45">
        <v>44256</v>
      </c>
      <c r="S81" s="61"/>
      <c r="T81" s="61"/>
      <c r="U81" s="61"/>
      <c r="V81" s="61">
        <v>8.5</v>
      </c>
      <c r="W81" s="61">
        <v>0.6</v>
      </c>
      <c r="X81" s="61">
        <v>0</v>
      </c>
    </row>
    <row r="82" spans="18:24">
      <c r="R82" s="45">
        <v>44257</v>
      </c>
      <c r="S82" s="61"/>
      <c r="T82" s="61"/>
      <c r="U82" s="61"/>
      <c r="V82" s="61">
        <v>8.6999999999999993</v>
      </c>
      <c r="W82" s="61">
        <v>0.7</v>
      </c>
      <c r="X82" s="61">
        <v>0</v>
      </c>
    </row>
    <row r="83" spans="18:24">
      <c r="R83" s="45">
        <v>44258</v>
      </c>
      <c r="S83" s="61"/>
      <c r="T83" s="61"/>
      <c r="U83" s="61"/>
      <c r="V83" s="61">
        <v>8.9</v>
      </c>
      <c r="W83" s="61">
        <v>0.7</v>
      </c>
      <c r="X83" s="61">
        <v>0</v>
      </c>
    </row>
    <row r="84" spans="18:24">
      <c r="R84" s="45">
        <v>44259</v>
      </c>
      <c r="S84" s="61"/>
      <c r="T84" s="61"/>
      <c r="U84" s="61"/>
      <c r="V84" s="61">
        <v>9.1</v>
      </c>
      <c r="W84" s="61">
        <v>0.7</v>
      </c>
      <c r="X84" s="61">
        <v>0</v>
      </c>
    </row>
    <row r="85" spans="18:24">
      <c r="R85" s="45">
        <v>44260</v>
      </c>
      <c r="S85" s="61"/>
      <c r="T85" s="61"/>
      <c r="U85" s="61"/>
      <c r="V85" s="61">
        <v>9.3000000000000007</v>
      </c>
      <c r="W85" s="61">
        <v>0.8</v>
      </c>
      <c r="X85" s="61">
        <v>0</v>
      </c>
    </row>
    <row r="86" spans="18:24">
      <c r="R86" s="45">
        <v>44261</v>
      </c>
      <c r="S86" s="61"/>
      <c r="T86" s="61"/>
      <c r="U86" s="61"/>
      <c r="V86" s="61">
        <v>9.5</v>
      </c>
      <c r="W86" s="61">
        <v>0.8</v>
      </c>
      <c r="X86" s="61">
        <v>0</v>
      </c>
    </row>
    <row r="87" spans="18:24">
      <c r="R87" s="45">
        <v>44262</v>
      </c>
      <c r="S87" s="61"/>
      <c r="T87" s="61"/>
      <c r="U87" s="61"/>
      <c r="V87" s="61">
        <v>9.8000000000000007</v>
      </c>
      <c r="W87" s="61">
        <v>0.8</v>
      </c>
      <c r="X87" s="61">
        <v>0</v>
      </c>
    </row>
    <row r="88" spans="18:24">
      <c r="R88" s="45">
        <v>44263</v>
      </c>
      <c r="S88" s="61"/>
      <c r="T88" s="61"/>
      <c r="U88" s="61"/>
      <c r="V88" s="61">
        <v>10</v>
      </c>
      <c r="W88" s="61">
        <v>0.9</v>
      </c>
      <c r="X88" s="61">
        <v>0</v>
      </c>
    </row>
    <row r="89" spans="18:24">
      <c r="R89" s="45">
        <v>44264</v>
      </c>
      <c r="S89" s="61"/>
      <c r="T89" s="61"/>
      <c r="U89" s="61"/>
      <c r="V89" s="61">
        <v>10.199999999999999</v>
      </c>
      <c r="W89" s="61">
        <v>0.9</v>
      </c>
      <c r="X89" s="61">
        <v>0</v>
      </c>
    </row>
    <row r="90" spans="18:24">
      <c r="R90" s="45">
        <v>44265</v>
      </c>
      <c r="S90" s="61"/>
      <c r="T90" s="61"/>
      <c r="U90" s="61"/>
      <c r="V90" s="61">
        <v>10.5</v>
      </c>
      <c r="W90" s="61">
        <v>0.9</v>
      </c>
      <c r="X90" s="61">
        <v>0</v>
      </c>
    </row>
    <row r="91" spans="18:24">
      <c r="R91" s="45">
        <v>44266</v>
      </c>
      <c r="S91" s="61"/>
      <c r="T91" s="61"/>
      <c r="U91" s="61"/>
      <c r="V91" s="61">
        <v>10.7</v>
      </c>
      <c r="W91" s="61">
        <v>1</v>
      </c>
      <c r="X91" s="61">
        <v>0</v>
      </c>
    </row>
    <row r="92" spans="18:24">
      <c r="R92" s="45">
        <v>44267</v>
      </c>
      <c r="S92" s="61"/>
      <c r="T92" s="61"/>
      <c r="U92" s="61"/>
      <c r="V92" s="61">
        <v>11</v>
      </c>
      <c r="W92" s="61">
        <v>1</v>
      </c>
      <c r="X92" s="61">
        <v>0</v>
      </c>
    </row>
    <row r="93" spans="18:24">
      <c r="R93" s="45">
        <v>44268</v>
      </c>
      <c r="S93" s="61"/>
      <c r="T93" s="61"/>
      <c r="U93" s="61"/>
      <c r="V93" s="61">
        <v>11.3</v>
      </c>
      <c r="W93" s="61">
        <v>1</v>
      </c>
      <c r="X93" s="61">
        <v>0</v>
      </c>
    </row>
    <row r="94" spans="18:24">
      <c r="R94" s="45">
        <v>44269</v>
      </c>
      <c r="S94" s="61"/>
      <c r="T94" s="61"/>
      <c r="U94" s="61"/>
      <c r="V94" s="61">
        <v>11.5</v>
      </c>
      <c r="W94" s="61">
        <v>1.1000000000000001</v>
      </c>
      <c r="X94" s="61">
        <v>0</v>
      </c>
    </row>
    <row r="95" spans="18:24">
      <c r="R95" s="45">
        <v>44270</v>
      </c>
      <c r="S95" s="61"/>
      <c r="T95" s="61"/>
      <c r="U95" s="61"/>
      <c r="V95" s="61">
        <v>11.8</v>
      </c>
      <c r="W95" s="61">
        <v>1.1000000000000001</v>
      </c>
      <c r="X95" s="61">
        <v>0</v>
      </c>
    </row>
    <row r="96" spans="18:24">
      <c r="R96" s="45">
        <v>44271</v>
      </c>
      <c r="S96" s="61"/>
      <c r="T96" s="61"/>
      <c r="U96" s="61"/>
      <c r="V96" s="61">
        <v>12.1</v>
      </c>
      <c r="W96" s="61">
        <v>1.2</v>
      </c>
      <c r="X96" s="61">
        <v>0</v>
      </c>
    </row>
    <row r="97" spans="18:24">
      <c r="R97" s="45">
        <v>44272</v>
      </c>
      <c r="S97" s="61"/>
      <c r="T97" s="61"/>
      <c r="U97" s="61"/>
      <c r="V97" s="61">
        <v>12.4</v>
      </c>
      <c r="W97" s="61">
        <v>1.2</v>
      </c>
      <c r="X97" s="61">
        <v>0</v>
      </c>
    </row>
    <row r="98" spans="18:24">
      <c r="R98" s="45">
        <v>44273</v>
      </c>
      <c r="S98" s="61"/>
      <c r="T98" s="61"/>
      <c r="U98" s="61"/>
      <c r="V98" s="61">
        <v>12.7</v>
      </c>
      <c r="W98" s="61">
        <v>1.3</v>
      </c>
      <c r="X98" s="61">
        <v>0</v>
      </c>
    </row>
    <row r="99" spans="18:24">
      <c r="R99" s="45">
        <v>44274</v>
      </c>
      <c r="S99" s="61"/>
      <c r="T99" s="61"/>
      <c r="U99" s="61"/>
      <c r="V99" s="61">
        <v>13</v>
      </c>
      <c r="W99" s="61">
        <v>1.3</v>
      </c>
      <c r="X99" s="61">
        <v>0</v>
      </c>
    </row>
    <row r="100" spans="18:24">
      <c r="R100" s="45">
        <v>44275</v>
      </c>
      <c r="S100" s="61"/>
      <c r="T100" s="61"/>
      <c r="U100" s="61"/>
      <c r="V100" s="61">
        <v>13.2</v>
      </c>
      <c r="W100" s="61">
        <v>1.3</v>
      </c>
      <c r="X100" s="61">
        <v>0.1</v>
      </c>
    </row>
    <row r="101" spans="18:24">
      <c r="R101" s="45">
        <v>44276</v>
      </c>
      <c r="S101" s="61"/>
      <c r="T101" s="61"/>
      <c r="U101" s="61"/>
      <c r="V101" s="61">
        <v>13.5</v>
      </c>
      <c r="W101" s="61">
        <v>1.4</v>
      </c>
      <c r="X101" s="61">
        <v>0.1</v>
      </c>
    </row>
    <row r="102" spans="18:24">
      <c r="R102" s="45">
        <v>44277</v>
      </c>
      <c r="S102" s="61"/>
      <c r="T102" s="61"/>
      <c r="U102" s="61"/>
      <c r="V102" s="61">
        <v>13.8</v>
      </c>
      <c r="W102" s="61">
        <v>1.4</v>
      </c>
      <c r="X102" s="61">
        <v>0.1</v>
      </c>
    </row>
    <row r="103" spans="18:24">
      <c r="R103" s="45">
        <v>44278</v>
      </c>
      <c r="S103" s="61"/>
      <c r="T103" s="61"/>
      <c r="U103" s="61"/>
      <c r="V103" s="61">
        <v>14.1</v>
      </c>
      <c r="W103" s="61">
        <v>1.5</v>
      </c>
      <c r="X103" s="61">
        <v>0.1</v>
      </c>
    </row>
    <row r="104" spans="18:24">
      <c r="R104" s="45">
        <v>44279</v>
      </c>
      <c r="S104" s="61"/>
      <c r="T104" s="61"/>
      <c r="U104" s="61"/>
      <c r="V104" s="61">
        <v>14.4</v>
      </c>
      <c r="W104" s="61">
        <v>1.5</v>
      </c>
      <c r="X104" s="61">
        <v>0.1</v>
      </c>
    </row>
    <row r="105" spans="18:24">
      <c r="R105" s="45">
        <v>44280</v>
      </c>
      <c r="S105" s="61"/>
      <c r="T105" s="61"/>
      <c r="U105" s="61"/>
      <c r="V105" s="61">
        <v>14.7</v>
      </c>
      <c r="W105" s="61">
        <v>1.6</v>
      </c>
      <c r="X105" s="61">
        <v>0.1</v>
      </c>
    </row>
    <row r="106" spans="18:24">
      <c r="R106" s="45">
        <v>44281</v>
      </c>
      <c r="S106" s="61"/>
      <c r="T106" s="61"/>
      <c r="U106" s="61"/>
      <c r="V106" s="61">
        <v>15</v>
      </c>
      <c r="W106" s="61">
        <v>1.7</v>
      </c>
      <c r="X106" s="61">
        <v>0.1</v>
      </c>
    </row>
    <row r="107" spans="18:24">
      <c r="R107" s="45">
        <v>44282</v>
      </c>
      <c r="S107" s="61"/>
      <c r="T107" s="61"/>
      <c r="U107" s="61"/>
      <c r="V107" s="61">
        <v>15.3</v>
      </c>
      <c r="W107" s="61">
        <v>1.7</v>
      </c>
      <c r="X107" s="61">
        <v>0.1</v>
      </c>
    </row>
    <row r="108" spans="18:24">
      <c r="R108" s="45">
        <v>44283</v>
      </c>
      <c r="S108" s="61"/>
      <c r="T108" s="61"/>
      <c r="U108" s="61"/>
      <c r="V108" s="61">
        <v>15.6</v>
      </c>
      <c r="W108" s="61">
        <v>1.8</v>
      </c>
      <c r="X108" s="61">
        <v>0.1</v>
      </c>
    </row>
    <row r="109" spans="18:24">
      <c r="R109" s="45">
        <v>44284</v>
      </c>
      <c r="S109" s="61"/>
      <c r="T109" s="61"/>
      <c r="U109" s="61"/>
      <c r="V109" s="61">
        <v>15.9</v>
      </c>
      <c r="W109" s="61">
        <v>1.8</v>
      </c>
      <c r="X109" s="61">
        <v>0.1</v>
      </c>
    </row>
    <row r="110" spans="18:24">
      <c r="R110" s="45">
        <v>44285</v>
      </c>
      <c r="S110" s="61"/>
      <c r="T110" s="61"/>
      <c r="U110" s="61"/>
      <c r="V110" s="61">
        <v>16.2</v>
      </c>
      <c r="W110" s="61">
        <v>1.9</v>
      </c>
      <c r="X110" s="61">
        <v>0.1</v>
      </c>
    </row>
    <row r="111" spans="18:24">
      <c r="R111" s="45">
        <v>44286</v>
      </c>
      <c r="S111" s="61"/>
      <c r="T111" s="61"/>
      <c r="U111" s="61"/>
      <c r="V111" s="61">
        <v>16.600000000000001</v>
      </c>
      <c r="W111" s="61">
        <v>1.9</v>
      </c>
      <c r="X111" s="61">
        <v>0.1</v>
      </c>
    </row>
    <row r="112" spans="18:24">
      <c r="R112" s="45">
        <v>44287</v>
      </c>
      <c r="S112" s="61"/>
      <c r="T112" s="61"/>
      <c r="U112" s="61"/>
      <c r="V112" s="61">
        <v>16.899999999999999</v>
      </c>
      <c r="W112" s="61">
        <v>2</v>
      </c>
      <c r="X112" s="61">
        <v>0.1</v>
      </c>
    </row>
    <row r="113" spans="18:24">
      <c r="R113" s="45">
        <v>44288</v>
      </c>
      <c r="S113" s="61"/>
      <c r="T113" s="61"/>
      <c r="U113" s="61"/>
      <c r="V113" s="61">
        <v>17.2</v>
      </c>
      <c r="W113" s="61">
        <v>2.1</v>
      </c>
      <c r="X113" s="61">
        <v>0.1</v>
      </c>
    </row>
    <row r="114" spans="18:24">
      <c r="R114" s="45">
        <v>44289</v>
      </c>
      <c r="S114" s="61"/>
      <c r="T114" s="61"/>
      <c r="U114" s="61"/>
      <c r="V114" s="61">
        <v>17.5</v>
      </c>
      <c r="W114" s="61">
        <v>2.1</v>
      </c>
      <c r="X114" s="61">
        <v>0.1</v>
      </c>
    </row>
    <row r="115" spans="18:24">
      <c r="R115" s="45">
        <v>44290</v>
      </c>
      <c r="S115" s="61"/>
      <c r="T115" s="61"/>
      <c r="U115" s="61"/>
      <c r="V115" s="61">
        <v>17.8</v>
      </c>
      <c r="W115" s="61">
        <v>2.2000000000000002</v>
      </c>
      <c r="X115" s="61">
        <v>0.1</v>
      </c>
    </row>
    <row r="116" spans="18:24">
      <c r="R116" s="45">
        <v>44291</v>
      </c>
      <c r="S116" s="61"/>
      <c r="T116" s="61"/>
      <c r="U116" s="61"/>
      <c r="V116" s="61">
        <v>18.100000000000001</v>
      </c>
      <c r="W116" s="61">
        <v>2.2999999999999998</v>
      </c>
      <c r="X116" s="61">
        <v>0.1</v>
      </c>
    </row>
    <row r="117" spans="18:24">
      <c r="R117" s="45">
        <v>44292</v>
      </c>
      <c r="S117" s="61"/>
      <c r="T117" s="61"/>
      <c r="U117" s="61"/>
      <c r="V117" s="61">
        <v>18.399999999999999</v>
      </c>
      <c r="W117" s="61">
        <v>2.2999999999999998</v>
      </c>
      <c r="X117" s="61">
        <v>0.1</v>
      </c>
    </row>
    <row r="118" spans="18:24">
      <c r="R118" s="45">
        <v>44293</v>
      </c>
      <c r="S118" s="61"/>
      <c r="T118" s="61"/>
      <c r="U118" s="61"/>
      <c r="V118" s="61">
        <v>18.7</v>
      </c>
      <c r="W118" s="61">
        <v>2.4</v>
      </c>
      <c r="X118" s="61">
        <v>0.1</v>
      </c>
    </row>
    <row r="119" spans="18:24">
      <c r="R119" s="45">
        <v>44294</v>
      </c>
      <c r="S119" s="61"/>
      <c r="T119" s="61"/>
      <c r="U119" s="61"/>
      <c r="V119" s="61">
        <v>19.100000000000001</v>
      </c>
      <c r="W119" s="61">
        <v>2.5</v>
      </c>
      <c r="X119" s="61">
        <v>0.1</v>
      </c>
    </row>
    <row r="120" spans="18:24">
      <c r="R120" s="45">
        <v>44295</v>
      </c>
      <c r="S120" s="61"/>
      <c r="T120" s="61"/>
      <c r="U120" s="61"/>
      <c r="V120" s="61">
        <v>19.399999999999999</v>
      </c>
      <c r="W120" s="61">
        <v>2.5</v>
      </c>
      <c r="X120" s="61">
        <v>0.1</v>
      </c>
    </row>
    <row r="121" spans="18:24">
      <c r="R121" s="45">
        <v>44296</v>
      </c>
      <c r="S121" s="61"/>
      <c r="T121" s="61"/>
      <c r="U121" s="61"/>
      <c r="V121" s="61">
        <v>19.7</v>
      </c>
      <c r="W121" s="61">
        <v>2.6</v>
      </c>
      <c r="X121" s="61">
        <v>0.2</v>
      </c>
    </row>
    <row r="122" spans="18:24">
      <c r="R122" s="45">
        <v>44297</v>
      </c>
      <c r="S122" s="61"/>
      <c r="T122" s="61"/>
      <c r="U122" s="61"/>
      <c r="V122" s="61">
        <v>20.100000000000001</v>
      </c>
      <c r="W122" s="61">
        <v>2.7</v>
      </c>
      <c r="X122" s="61">
        <v>0.2</v>
      </c>
    </row>
    <row r="123" spans="18:24">
      <c r="R123" s="45">
        <v>44298</v>
      </c>
      <c r="S123" s="61"/>
      <c r="T123" s="61"/>
      <c r="U123" s="61"/>
      <c r="V123" s="61">
        <v>20.399999999999999</v>
      </c>
      <c r="W123" s="61">
        <v>2.8</v>
      </c>
      <c r="X123" s="61">
        <v>0.2</v>
      </c>
    </row>
    <row r="124" spans="18:24">
      <c r="R124" s="45">
        <v>44299</v>
      </c>
      <c r="S124" s="61"/>
      <c r="T124" s="61"/>
      <c r="U124" s="61"/>
      <c r="V124" s="61">
        <v>20.8</v>
      </c>
      <c r="W124" s="61">
        <v>2.9</v>
      </c>
      <c r="X124" s="61">
        <v>0.2</v>
      </c>
    </row>
    <row r="125" spans="18:24">
      <c r="R125" s="45">
        <v>44300</v>
      </c>
      <c r="S125" s="61"/>
      <c r="T125" s="61"/>
      <c r="U125" s="61"/>
      <c r="V125" s="61">
        <v>21.1</v>
      </c>
      <c r="W125" s="61">
        <v>3</v>
      </c>
      <c r="X125" s="61">
        <v>0.2</v>
      </c>
    </row>
    <row r="126" spans="18:24">
      <c r="R126" s="45">
        <v>44301</v>
      </c>
      <c r="S126" s="61"/>
      <c r="T126" s="61"/>
      <c r="U126" s="61"/>
      <c r="V126" s="61">
        <v>21.4</v>
      </c>
      <c r="W126" s="61">
        <v>3</v>
      </c>
      <c r="X126" s="61">
        <v>0.2</v>
      </c>
    </row>
    <row r="127" spans="18:24">
      <c r="R127" s="45">
        <v>44302</v>
      </c>
      <c r="S127" s="61"/>
      <c r="T127" s="61"/>
      <c r="U127" s="61"/>
      <c r="V127" s="61">
        <v>21.8</v>
      </c>
      <c r="W127" s="61">
        <v>3.1</v>
      </c>
      <c r="X127" s="61">
        <v>0.2</v>
      </c>
    </row>
    <row r="128" spans="18:24">
      <c r="R128" s="45">
        <v>44303</v>
      </c>
      <c r="S128" s="61"/>
      <c r="T128" s="61"/>
      <c r="U128" s="61"/>
      <c r="V128" s="61">
        <v>22.1</v>
      </c>
      <c r="W128" s="61">
        <v>3.2</v>
      </c>
      <c r="X128" s="61">
        <v>0.2</v>
      </c>
    </row>
    <row r="129" spans="18:24">
      <c r="R129" s="45">
        <v>44304</v>
      </c>
      <c r="S129" s="61"/>
      <c r="T129" s="61"/>
      <c r="U129" s="61"/>
      <c r="V129" s="61">
        <v>22.5</v>
      </c>
      <c r="W129" s="61">
        <v>3.3</v>
      </c>
      <c r="X129" s="61">
        <v>0.2</v>
      </c>
    </row>
    <row r="130" spans="18:24">
      <c r="R130" s="45">
        <v>44305</v>
      </c>
      <c r="S130" s="61"/>
      <c r="T130" s="61"/>
      <c r="U130" s="61"/>
      <c r="V130" s="61">
        <v>22.9</v>
      </c>
      <c r="W130" s="61">
        <v>3.4</v>
      </c>
      <c r="X130" s="61">
        <v>0.3</v>
      </c>
    </row>
    <row r="131" spans="18:24">
      <c r="R131" s="45">
        <v>44306</v>
      </c>
      <c r="S131" s="61"/>
      <c r="T131" s="61"/>
      <c r="U131" s="61"/>
      <c r="V131" s="61">
        <v>23.2</v>
      </c>
      <c r="W131" s="61">
        <v>3.4</v>
      </c>
      <c r="X131" s="61">
        <v>0.3</v>
      </c>
    </row>
    <row r="132" spans="18:24">
      <c r="R132" s="45">
        <v>44307</v>
      </c>
      <c r="S132" s="61"/>
      <c r="T132" s="61"/>
      <c r="U132" s="61"/>
      <c r="V132" s="61">
        <v>23.6</v>
      </c>
      <c r="W132" s="61">
        <v>3.5</v>
      </c>
      <c r="X132" s="61">
        <v>0.3</v>
      </c>
    </row>
    <row r="133" spans="18:24">
      <c r="R133" s="45">
        <v>44308</v>
      </c>
      <c r="S133" s="61"/>
      <c r="T133" s="61"/>
      <c r="U133" s="61"/>
      <c r="V133" s="61">
        <v>23.9</v>
      </c>
      <c r="W133" s="61">
        <v>3.6</v>
      </c>
      <c r="X133" s="61">
        <v>0.3</v>
      </c>
    </row>
    <row r="134" spans="18:24">
      <c r="R134" s="45">
        <v>44309</v>
      </c>
      <c r="S134" s="61"/>
      <c r="T134" s="61"/>
      <c r="U134" s="61"/>
      <c r="V134" s="61">
        <v>24.3</v>
      </c>
      <c r="W134" s="61">
        <v>3.6</v>
      </c>
      <c r="X134" s="61">
        <v>0.3</v>
      </c>
    </row>
    <row r="135" spans="18:24">
      <c r="R135" s="45">
        <v>44310</v>
      </c>
      <c r="S135" s="61"/>
      <c r="T135" s="61"/>
      <c r="U135" s="61"/>
      <c r="V135" s="61">
        <v>24.6</v>
      </c>
      <c r="W135" s="61">
        <v>3.7</v>
      </c>
      <c r="X135" s="61">
        <v>0.3</v>
      </c>
    </row>
    <row r="136" spans="18:24">
      <c r="R136" s="45">
        <v>44311</v>
      </c>
      <c r="S136" s="61"/>
      <c r="T136" s="61"/>
      <c r="U136" s="61"/>
      <c r="V136" s="61">
        <v>24.9</v>
      </c>
      <c r="W136" s="61">
        <v>3.8</v>
      </c>
      <c r="X136" s="61">
        <v>0.3</v>
      </c>
    </row>
    <row r="137" spans="18:24">
      <c r="R137" s="45">
        <v>44312</v>
      </c>
      <c r="S137" s="61"/>
      <c r="T137" s="61"/>
      <c r="U137" s="61"/>
      <c r="V137" s="61">
        <v>25.3</v>
      </c>
      <c r="W137" s="61">
        <v>3.8</v>
      </c>
      <c r="X137" s="61">
        <v>0.3</v>
      </c>
    </row>
    <row r="138" spans="18:24">
      <c r="R138" s="45">
        <v>44313</v>
      </c>
      <c r="S138" s="61"/>
      <c r="T138" s="61"/>
      <c r="U138" s="61"/>
      <c r="V138" s="61">
        <v>25.6</v>
      </c>
      <c r="W138" s="61">
        <v>3.9</v>
      </c>
      <c r="X138" s="61">
        <v>0.3</v>
      </c>
    </row>
    <row r="139" spans="18:24">
      <c r="R139" s="45">
        <v>44314</v>
      </c>
      <c r="S139" s="61"/>
      <c r="T139" s="61"/>
      <c r="U139" s="61"/>
      <c r="V139" s="61">
        <v>26</v>
      </c>
      <c r="W139" s="61">
        <v>4</v>
      </c>
      <c r="X139" s="61">
        <v>0.3</v>
      </c>
    </row>
    <row r="140" spans="18:24">
      <c r="R140" s="45">
        <v>44315</v>
      </c>
      <c r="S140" s="61"/>
      <c r="T140" s="61"/>
      <c r="U140" s="61"/>
      <c r="V140" s="61">
        <v>26.3</v>
      </c>
      <c r="W140" s="61">
        <v>4</v>
      </c>
      <c r="X140" s="61">
        <v>0.3</v>
      </c>
    </row>
    <row r="141" spans="18:24">
      <c r="R141" s="45">
        <v>44316</v>
      </c>
      <c r="S141" s="61"/>
      <c r="T141" s="61"/>
      <c r="U141" s="61"/>
      <c r="V141" s="61">
        <v>26.6</v>
      </c>
      <c r="W141" s="61">
        <v>4.0999999999999996</v>
      </c>
      <c r="X141" s="61">
        <v>0.4</v>
      </c>
    </row>
    <row r="142" spans="18:24">
      <c r="R142" s="45">
        <v>44317</v>
      </c>
      <c r="S142" s="61"/>
      <c r="T142" s="61"/>
      <c r="U142" s="61"/>
      <c r="V142" s="61">
        <v>27</v>
      </c>
      <c r="W142" s="61">
        <v>4.0999999999999996</v>
      </c>
      <c r="X142" s="61">
        <v>0.4</v>
      </c>
    </row>
    <row r="143" spans="18:24">
      <c r="R143" s="45">
        <v>44318</v>
      </c>
      <c r="S143" s="61"/>
      <c r="T143" s="61"/>
      <c r="U143" s="61"/>
      <c r="V143" s="61">
        <v>27.3</v>
      </c>
      <c r="W143" s="61">
        <v>4.2</v>
      </c>
      <c r="X143" s="61">
        <v>0.4</v>
      </c>
    </row>
    <row r="144" spans="18:24">
      <c r="R144" s="45">
        <v>44319</v>
      </c>
      <c r="S144" s="61"/>
      <c r="T144" s="61"/>
      <c r="U144" s="61"/>
      <c r="V144" s="61">
        <v>27.6</v>
      </c>
      <c r="W144" s="61">
        <v>4.2</v>
      </c>
      <c r="X144" s="61">
        <v>0.4</v>
      </c>
    </row>
    <row r="145" spans="18:24">
      <c r="R145" s="45">
        <v>44320</v>
      </c>
      <c r="S145" s="61"/>
      <c r="T145" s="61"/>
      <c r="U145" s="61"/>
      <c r="V145" s="61">
        <v>27.9</v>
      </c>
      <c r="W145" s="61">
        <v>4.3</v>
      </c>
      <c r="X145" s="61">
        <v>0.4</v>
      </c>
    </row>
    <row r="146" spans="18:24">
      <c r="R146" s="45">
        <v>44321</v>
      </c>
      <c r="S146" s="61"/>
      <c r="T146" s="61"/>
      <c r="U146" s="61"/>
      <c r="V146" s="61">
        <v>28.3</v>
      </c>
      <c r="W146" s="61">
        <v>4.4000000000000004</v>
      </c>
      <c r="X146" s="61">
        <v>0.4</v>
      </c>
    </row>
    <row r="147" spans="18:24">
      <c r="R147" s="45">
        <v>44322</v>
      </c>
      <c r="S147" s="61"/>
      <c r="T147" s="61"/>
      <c r="U147" s="61"/>
      <c r="V147" s="61">
        <v>28.6</v>
      </c>
      <c r="W147" s="61">
        <v>4.4000000000000004</v>
      </c>
      <c r="X147" s="61">
        <v>0.4</v>
      </c>
    </row>
    <row r="148" spans="18:24">
      <c r="R148" s="45">
        <v>44323</v>
      </c>
      <c r="S148" s="61"/>
      <c r="T148" s="61"/>
      <c r="U148" s="61"/>
      <c r="V148" s="61">
        <v>28.9</v>
      </c>
      <c r="W148" s="61">
        <v>4.5</v>
      </c>
      <c r="X148" s="61">
        <v>0.4</v>
      </c>
    </row>
    <row r="149" spans="18:24">
      <c r="R149" s="45">
        <v>44324</v>
      </c>
      <c r="S149" s="61"/>
      <c r="T149" s="61"/>
      <c r="U149" s="61"/>
      <c r="V149" s="61">
        <v>29.2</v>
      </c>
      <c r="W149" s="61">
        <v>4.5</v>
      </c>
      <c r="X149" s="61">
        <v>0.5</v>
      </c>
    </row>
    <row r="150" spans="18:24">
      <c r="R150" s="45">
        <v>44325</v>
      </c>
      <c r="S150" s="61"/>
      <c r="T150" s="61"/>
      <c r="U150" s="61"/>
      <c r="V150" s="61">
        <v>29.5</v>
      </c>
      <c r="W150" s="61">
        <v>4.5999999999999996</v>
      </c>
      <c r="X150" s="61">
        <v>0.5</v>
      </c>
    </row>
    <row r="151" spans="18:24">
      <c r="R151" s="45">
        <v>44326</v>
      </c>
      <c r="S151" s="61"/>
      <c r="T151" s="61"/>
      <c r="U151" s="61"/>
      <c r="V151" s="61">
        <v>29.8</v>
      </c>
      <c r="W151" s="61">
        <v>4.5999999999999996</v>
      </c>
      <c r="X151" s="61">
        <v>0.5</v>
      </c>
    </row>
    <row r="152" spans="18:24">
      <c r="R152" s="45">
        <v>44327</v>
      </c>
      <c r="S152" s="61"/>
      <c r="T152" s="61"/>
      <c r="U152" s="61"/>
      <c r="V152" s="61">
        <v>30.2</v>
      </c>
      <c r="W152" s="61">
        <v>4.7</v>
      </c>
      <c r="X152" s="61">
        <v>0.5</v>
      </c>
    </row>
    <row r="153" spans="18:24">
      <c r="R153" s="45">
        <v>44328</v>
      </c>
      <c r="S153" s="61"/>
      <c r="T153" s="61"/>
      <c r="U153" s="61"/>
      <c r="V153" s="61">
        <v>30.5</v>
      </c>
      <c r="W153" s="61">
        <v>4.7</v>
      </c>
      <c r="X153" s="61">
        <v>0.5</v>
      </c>
    </row>
    <row r="154" spans="18:24">
      <c r="R154" s="45">
        <v>44329</v>
      </c>
      <c r="S154" s="61"/>
      <c r="T154" s="61"/>
      <c r="U154" s="61"/>
      <c r="V154" s="61">
        <v>30.8</v>
      </c>
      <c r="W154" s="61">
        <v>4.8</v>
      </c>
      <c r="X154" s="61">
        <v>0.5</v>
      </c>
    </row>
    <row r="155" spans="18:24">
      <c r="R155" s="45">
        <v>44330</v>
      </c>
      <c r="S155" s="61"/>
      <c r="T155" s="61"/>
      <c r="U155" s="61"/>
      <c r="V155" s="61">
        <v>31.1</v>
      </c>
      <c r="W155" s="61">
        <v>4.9000000000000004</v>
      </c>
      <c r="X155" s="61">
        <v>0.5</v>
      </c>
    </row>
    <row r="156" spans="18:24">
      <c r="R156" s="45">
        <v>44331</v>
      </c>
      <c r="S156" s="61"/>
      <c r="T156" s="61"/>
      <c r="U156" s="61"/>
      <c r="V156" s="61">
        <v>31.4</v>
      </c>
      <c r="W156" s="61">
        <v>4.9000000000000004</v>
      </c>
      <c r="X156" s="61">
        <v>0.5</v>
      </c>
    </row>
    <row r="157" spans="18:24">
      <c r="R157" s="45">
        <v>44332</v>
      </c>
      <c r="S157" s="61"/>
      <c r="T157" s="61"/>
      <c r="U157" s="61"/>
      <c r="V157" s="61">
        <v>31.7</v>
      </c>
      <c r="W157" s="61">
        <v>5</v>
      </c>
      <c r="X157" s="61">
        <v>0.6</v>
      </c>
    </row>
    <row r="158" spans="18:24">
      <c r="R158" s="45">
        <v>44333</v>
      </c>
      <c r="S158" s="61"/>
      <c r="T158" s="61"/>
      <c r="U158" s="61"/>
      <c r="V158" s="61">
        <v>32.1</v>
      </c>
      <c r="W158" s="61">
        <v>5</v>
      </c>
      <c r="X158" s="61">
        <v>0.6</v>
      </c>
    </row>
    <row r="159" spans="18:24">
      <c r="R159" s="45">
        <v>44334</v>
      </c>
      <c r="S159" s="61"/>
      <c r="T159" s="61"/>
      <c r="U159" s="61"/>
      <c r="V159" s="61">
        <v>32.4</v>
      </c>
      <c r="W159" s="61">
        <v>5.0999999999999996</v>
      </c>
      <c r="X159" s="61">
        <v>0.6</v>
      </c>
    </row>
    <row r="160" spans="18:24">
      <c r="R160" s="45">
        <v>44335</v>
      </c>
      <c r="S160" s="61"/>
      <c r="T160" s="61"/>
      <c r="U160" s="61"/>
      <c r="V160" s="61">
        <v>32.700000000000003</v>
      </c>
      <c r="W160" s="61">
        <v>5.0999999999999996</v>
      </c>
      <c r="X160" s="61">
        <v>0.6</v>
      </c>
    </row>
    <row r="161" spans="18:24">
      <c r="R161" s="45">
        <v>44336</v>
      </c>
      <c r="S161" s="61"/>
      <c r="T161" s="61"/>
      <c r="U161" s="61"/>
      <c r="V161" s="61">
        <v>33.1</v>
      </c>
      <c r="W161" s="61">
        <v>5.2</v>
      </c>
      <c r="X161" s="61">
        <v>0.6</v>
      </c>
    </row>
    <row r="162" spans="18:24">
      <c r="R162" s="45">
        <v>44337</v>
      </c>
      <c r="S162" s="61"/>
      <c r="T162" s="61"/>
      <c r="U162" s="61"/>
      <c r="V162" s="61">
        <v>33.4</v>
      </c>
      <c r="W162" s="61">
        <v>5.3</v>
      </c>
      <c r="X162" s="61">
        <v>0.6</v>
      </c>
    </row>
    <row r="163" spans="18:24">
      <c r="R163" s="45">
        <v>44338</v>
      </c>
      <c r="S163" s="61"/>
      <c r="T163" s="61"/>
      <c r="U163" s="61"/>
      <c r="V163" s="61">
        <v>33.700000000000003</v>
      </c>
      <c r="W163" s="61">
        <v>5.3</v>
      </c>
      <c r="X163" s="61">
        <v>0.6</v>
      </c>
    </row>
    <row r="164" spans="18:24">
      <c r="R164" s="45">
        <v>44339</v>
      </c>
      <c r="S164" s="61"/>
      <c r="T164" s="61"/>
      <c r="U164" s="61"/>
      <c r="V164" s="61">
        <v>34.1</v>
      </c>
      <c r="W164" s="61">
        <v>5.4</v>
      </c>
      <c r="X164" s="61">
        <v>0.6</v>
      </c>
    </row>
    <row r="165" spans="18:24">
      <c r="R165" s="45">
        <v>44340</v>
      </c>
      <c r="S165" s="61"/>
      <c r="T165" s="61"/>
      <c r="U165" s="61"/>
      <c r="V165" s="61">
        <v>34.4</v>
      </c>
      <c r="W165" s="61">
        <v>5.4</v>
      </c>
      <c r="X165" s="61">
        <v>0.7</v>
      </c>
    </row>
    <row r="166" spans="18:24">
      <c r="R166" s="45">
        <v>44341</v>
      </c>
      <c r="S166" s="61"/>
      <c r="T166" s="61"/>
      <c r="U166" s="61"/>
      <c r="V166" s="61">
        <v>34.799999999999997</v>
      </c>
      <c r="W166" s="61">
        <v>5.5</v>
      </c>
      <c r="X166" s="61">
        <v>0.7</v>
      </c>
    </row>
    <row r="167" spans="18:24">
      <c r="R167" s="45">
        <v>44342</v>
      </c>
      <c r="S167" s="61"/>
      <c r="T167" s="61"/>
      <c r="U167" s="61"/>
      <c r="V167" s="61">
        <v>35.1</v>
      </c>
      <c r="W167" s="61">
        <v>5.6</v>
      </c>
      <c r="X167" s="61">
        <v>0.7</v>
      </c>
    </row>
    <row r="168" spans="18:24">
      <c r="R168" s="45">
        <v>44343</v>
      </c>
      <c r="S168" s="61"/>
      <c r="T168" s="61"/>
      <c r="U168" s="61"/>
      <c r="V168" s="61">
        <v>35.4</v>
      </c>
      <c r="W168" s="61">
        <v>5.6</v>
      </c>
      <c r="X168" s="61">
        <v>0.7</v>
      </c>
    </row>
    <row r="169" spans="18:24">
      <c r="R169" s="45">
        <v>44344</v>
      </c>
      <c r="S169" s="61"/>
      <c r="T169" s="61"/>
      <c r="U169" s="61"/>
      <c r="V169" s="61">
        <v>35.799999999999997</v>
      </c>
      <c r="W169" s="61">
        <v>5.7</v>
      </c>
      <c r="X169" s="61">
        <v>0.7</v>
      </c>
    </row>
    <row r="170" spans="18:24">
      <c r="R170" s="45">
        <v>44345</v>
      </c>
      <c r="S170" s="61"/>
      <c r="T170" s="61"/>
      <c r="U170" s="61"/>
      <c r="V170" s="61">
        <v>36.1</v>
      </c>
      <c r="W170" s="61">
        <v>5.8</v>
      </c>
      <c r="X170" s="61">
        <v>0.7</v>
      </c>
    </row>
    <row r="171" spans="18:24">
      <c r="R171" s="45">
        <v>44346</v>
      </c>
      <c r="S171" s="61"/>
      <c r="T171" s="61"/>
      <c r="U171" s="61"/>
      <c r="V171" s="61">
        <v>36.5</v>
      </c>
      <c r="W171" s="61">
        <v>5.9</v>
      </c>
      <c r="X171" s="61">
        <v>0.7</v>
      </c>
    </row>
    <row r="172" spans="18:24">
      <c r="R172" s="45">
        <v>44347</v>
      </c>
      <c r="S172" s="61"/>
      <c r="T172" s="61"/>
      <c r="U172" s="61"/>
      <c r="V172" s="61">
        <v>36.799999999999997</v>
      </c>
      <c r="W172" s="61">
        <v>5.9</v>
      </c>
      <c r="X172" s="61">
        <v>0.7</v>
      </c>
    </row>
    <row r="173" spans="18:24">
      <c r="R173" s="45">
        <v>44348</v>
      </c>
      <c r="S173" s="61"/>
      <c r="T173" s="61"/>
      <c r="U173" s="61"/>
      <c r="V173" s="61">
        <v>37.1</v>
      </c>
      <c r="W173" s="61">
        <v>6</v>
      </c>
      <c r="X173" s="61">
        <v>0.7</v>
      </c>
    </row>
    <row r="174" spans="18:24">
      <c r="R174" s="45">
        <v>44349</v>
      </c>
      <c r="S174" s="61"/>
      <c r="T174" s="61"/>
      <c r="U174" s="61"/>
      <c r="V174" s="61">
        <v>37.5</v>
      </c>
      <c r="W174" s="61">
        <v>6.1</v>
      </c>
      <c r="X174" s="61">
        <v>0.8</v>
      </c>
    </row>
    <row r="175" spans="18:24">
      <c r="R175" s="45">
        <v>44350</v>
      </c>
      <c r="S175" s="61"/>
      <c r="T175" s="61"/>
      <c r="U175" s="61"/>
      <c r="V175" s="61">
        <v>37.799999999999997</v>
      </c>
      <c r="W175" s="61">
        <v>6.2</v>
      </c>
      <c r="X175" s="61">
        <v>0.8</v>
      </c>
    </row>
    <row r="176" spans="18:24">
      <c r="R176" s="45">
        <v>44351</v>
      </c>
      <c r="S176" s="61"/>
      <c r="T176" s="61"/>
      <c r="U176" s="61"/>
      <c r="V176" s="61">
        <v>38.200000000000003</v>
      </c>
      <c r="W176" s="61">
        <v>6.3</v>
      </c>
      <c r="X176" s="61">
        <v>0.8</v>
      </c>
    </row>
    <row r="177" spans="18:24">
      <c r="R177" s="45">
        <v>44352</v>
      </c>
      <c r="S177" s="61"/>
      <c r="T177" s="61"/>
      <c r="U177" s="61"/>
      <c r="V177" s="61">
        <v>38.5</v>
      </c>
      <c r="W177" s="61">
        <v>6.4</v>
      </c>
      <c r="X177" s="61">
        <v>0.8</v>
      </c>
    </row>
    <row r="178" spans="18:24">
      <c r="R178" s="45">
        <v>44353</v>
      </c>
      <c r="S178" s="61"/>
      <c r="T178" s="61"/>
      <c r="U178" s="61"/>
      <c r="V178" s="61">
        <v>38.9</v>
      </c>
      <c r="W178" s="61">
        <v>6.4</v>
      </c>
      <c r="X178" s="61">
        <v>0.8</v>
      </c>
    </row>
    <row r="179" spans="18:24">
      <c r="R179" s="45">
        <v>44354</v>
      </c>
      <c r="S179" s="61"/>
      <c r="T179" s="61"/>
      <c r="U179" s="61"/>
      <c r="V179" s="61">
        <v>39.200000000000003</v>
      </c>
      <c r="W179" s="61">
        <v>6.5</v>
      </c>
      <c r="X179" s="61">
        <v>0.8</v>
      </c>
    </row>
    <row r="180" spans="18:24">
      <c r="R180" s="45">
        <v>44355</v>
      </c>
      <c r="S180" s="61"/>
      <c r="T180" s="61"/>
      <c r="U180" s="61"/>
      <c r="V180" s="61">
        <v>39.6</v>
      </c>
      <c r="W180" s="61">
        <v>6.6</v>
      </c>
      <c r="X180" s="61">
        <v>0.8</v>
      </c>
    </row>
    <row r="181" spans="18:24">
      <c r="R181" s="45">
        <v>44356</v>
      </c>
      <c r="S181" s="61"/>
      <c r="T181" s="61"/>
      <c r="U181" s="61"/>
      <c r="V181" s="61">
        <v>40</v>
      </c>
      <c r="W181" s="61">
        <v>6.7</v>
      </c>
      <c r="X181" s="61">
        <v>0.8</v>
      </c>
    </row>
    <row r="182" spans="18:24">
      <c r="R182" s="45">
        <v>44357</v>
      </c>
      <c r="S182" s="61"/>
      <c r="T182" s="61"/>
      <c r="U182" s="61"/>
      <c r="V182" s="61">
        <v>40.299999999999997</v>
      </c>
      <c r="W182" s="61">
        <v>7.5</v>
      </c>
      <c r="X182" s="61">
        <v>0.8</v>
      </c>
    </row>
    <row r="183" spans="18:24">
      <c r="R183" s="45">
        <v>44358</v>
      </c>
      <c r="S183" s="61"/>
      <c r="T183" s="61"/>
      <c r="U183" s="61"/>
      <c r="V183" s="61">
        <v>40.700000000000003</v>
      </c>
      <c r="W183" s="61">
        <v>8.1999999999999993</v>
      </c>
      <c r="X183" s="61">
        <v>0.9</v>
      </c>
    </row>
    <row r="184" spans="18:24">
      <c r="R184" s="45">
        <v>44359</v>
      </c>
      <c r="S184" s="61"/>
      <c r="T184" s="61"/>
      <c r="U184" s="61"/>
      <c r="V184" s="61">
        <v>41.1</v>
      </c>
      <c r="W184" s="61">
        <v>9</v>
      </c>
      <c r="X184" s="61">
        <v>0.9</v>
      </c>
    </row>
    <row r="185" spans="18:24">
      <c r="R185" s="45">
        <v>44360</v>
      </c>
      <c r="S185" s="61"/>
      <c r="T185" s="61"/>
      <c r="U185" s="61"/>
      <c r="V185" s="61">
        <v>41.4</v>
      </c>
      <c r="W185" s="61">
        <v>9.6999999999999993</v>
      </c>
      <c r="X185" s="61">
        <v>0.9</v>
      </c>
    </row>
    <row r="186" spans="18:24">
      <c r="R186" s="45">
        <v>44361</v>
      </c>
      <c r="S186" s="61"/>
      <c r="T186" s="61"/>
      <c r="U186" s="61"/>
      <c r="V186" s="61">
        <v>41.8</v>
      </c>
      <c r="W186" s="61">
        <v>10.5</v>
      </c>
      <c r="X186" s="61">
        <v>0.9</v>
      </c>
    </row>
    <row r="187" spans="18:24">
      <c r="R187" s="45">
        <v>44362</v>
      </c>
      <c r="S187" s="61"/>
      <c r="T187" s="61"/>
      <c r="U187" s="61"/>
      <c r="V187" s="61">
        <v>42.2</v>
      </c>
      <c r="W187" s="61">
        <v>11.3</v>
      </c>
      <c r="X187" s="61">
        <v>0.9</v>
      </c>
    </row>
    <row r="188" spans="18:24">
      <c r="R188" s="45">
        <v>44363</v>
      </c>
      <c r="S188" s="61"/>
      <c r="T188" s="61"/>
      <c r="U188" s="61"/>
      <c r="V188" s="61">
        <v>42.6</v>
      </c>
      <c r="W188" s="61">
        <v>12</v>
      </c>
      <c r="X188" s="61">
        <v>0.9</v>
      </c>
    </row>
    <row r="189" spans="18:24">
      <c r="R189" s="45">
        <v>44364</v>
      </c>
      <c r="S189" s="61"/>
      <c r="T189" s="61"/>
      <c r="U189" s="61"/>
      <c r="V189" s="61">
        <v>43</v>
      </c>
      <c r="W189" s="61">
        <v>12.8</v>
      </c>
      <c r="X189" s="61">
        <v>0.9</v>
      </c>
    </row>
    <row r="190" spans="18:24">
      <c r="R190" s="45">
        <v>44365</v>
      </c>
      <c r="S190" s="61"/>
      <c r="T190" s="61"/>
      <c r="U190" s="61"/>
      <c r="V190" s="61">
        <v>43.3</v>
      </c>
      <c r="W190" s="61">
        <v>13.6</v>
      </c>
      <c r="X190" s="61">
        <v>0.9</v>
      </c>
    </row>
    <row r="191" spans="18:24">
      <c r="R191" s="45">
        <v>44366</v>
      </c>
      <c r="S191" s="61"/>
      <c r="T191" s="61"/>
      <c r="U191" s="61"/>
      <c r="V191" s="61">
        <v>43.7</v>
      </c>
      <c r="W191" s="61">
        <v>14.4</v>
      </c>
      <c r="X191" s="61">
        <v>0.9</v>
      </c>
    </row>
    <row r="192" spans="18:24">
      <c r="R192" s="45">
        <v>44367</v>
      </c>
      <c r="S192" s="61"/>
      <c r="T192" s="61"/>
      <c r="U192" s="61"/>
      <c r="V192" s="61">
        <v>44.1</v>
      </c>
      <c r="W192" s="61">
        <v>15.1</v>
      </c>
      <c r="X192" s="61">
        <v>0.9</v>
      </c>
    </row>
    <row r="193" spans="18:24">
      <c r="R193" s="45">
        <v>44368</v>
      </c>
      <c r="S193" s="61"/>
      <c r="T193" s="61"/>
      <c r="U193" s="61"/>
      <c r="V193" s="61">
        <v>44.4</v>
      </c>
      <c r="W193" s="61">
        <v>15.9</v>
      </c>
      <c r="X193" s="61">
        <v>0.9</v>
      </c>
    </row>
    <row r="194" spans="18:24">
      <c r="R194" s="45">
        <v>44369</v>
      </c>
      <c r="S194" s="61"/>
      <c r="T194" s="61"/>
      <c r="U194" s="61"/>
      <c r="V194" s="61">
        <v>44.8</v>
      </c>
      <c r="W194" s="61">
        <v>16.7</v>
      </c>
      <c r="X194" s="61">
        <v>0.9</v>
      </c>
    </row>
    <row r="195" spans="18:24">
      <c r="R195" s="45">
        <v>44370</v>
      </c>
      <c r="S195" s="61"/>
      <c r="T195" s="61"/>
      <c r="U195" s="61"/>
      <c r="V195" s="61">
        <v>45.1</v>
      </c>
      <c r="W195" s="61">
        <v>17.5</v>
      </c>
      <c r="X195" s="61">
        <v>1</v>
      </c>
    </row>
    <row r="196" spans="18:24">
      <c r="R196" s="45">
        <v>44371</v>
      </c>
      <c r="S196" s="61"/>
      <c r="T196" s="61"/>
      <c r="U196" s="61"/>
      <c r="V196" s="61">
        <v>45.4</v>
      </c>
      <c r="W196" s="61">
        <v>17.600000000000001</v>
      </c>
      <c r="X196" s="61">
        <v>1</v>
      </c>
    </row>
    <row r="197" spans="18:24">
      <c r="R197" s="45">
        <v>44372</v>
      </c>
      <c r="S197" s="61"/>
      <c r="T197" s="61"/>
      <c r="U197" s="61"/>
      <c r="V197" s="61">
        <v>45.8</v>
      </c>
      <c r="W197" s="61">
        <v>17.8</v>
      </c>
      <c r="X197" s="61">
        <v>1</v>
      </c>
    </row>
    <row r="198" spans="18:24">
      <c r="R198" s="45">
        <v>44373</v>
      </c>
      <c r="S198" s="61"/>
      <c r="T198" s="61"/>
      <c r="U198" s="61"/>
      <c r="V198" s="61">
        <v>46.1</v>
      </c>
      <c r="W198" s="61">
        <v>17.899999999999999</v>
      </c>
      <c r="X198" s="61">
        <v>1</v>
      </c>
    </row>
    <row r="199" spans="18:24">
      <c r="R199" s="45">
        <v>44374</v>
      </c>
      <c r="S199" s="61"/>
      <c r="T199" s="61"/>
      <c r="U199" s="61"/>
      <c r="V199" s="61">
        <v>46.4</v>
      </c>
      <c r="W199" s="61">
        <v>18.100000000000001</v>
      </c>
      <c r="X199" s="61">
        <v>1</v>
      </c>
    </row>
    <row r="200" spans="18:24">
      <c r="R200" s="45">
        <v>44375</v>
      </c>
      <c r="S200" s="61"/>
      <c r="T200" s="61"/>
      <c r="U200" s="61"/>
      <c r="V200" s="61">
        <v>46.7</v>
      </c>
      <c r="W200" s="61">
        <v>18.2</v>
      </c>
      <c r="X200" s="61">
        <v>1</v>
      </c>
    </row>
    <row r="201" spans="18:24">
      <c r="R201" s="45">
        <v>44376</v>
      </c>
      <c r="S201" s="61"/>
      <c r="T201" s="61"/>
      <c r="U201" s="61"/>
      <c r="V201" s="61">
        <v>47</v>
      </c>
      <c r="W201" s="61">
        <v>18.399999999999999</v>
      </c>
      <c r="X201" s="61">
        <v>1</v>
      </c>
    </row>
    <row r="202" spans="18:24">
      <c r="R202" s="45">
        <v>44377</v>
      </c>
      <c r="S202" s="61"/>
      <c r="T202" s="61"/>
      <c r="U202" s="61"/>
      <c r="V202" s="61">
        <v>47.3</v>
      </c>
      <c r="W202" s="61">
        <v>18.5</v>
      </c>
      <c r="X202" s="61">
        <v>1</v>
      </c>
    </row>
    <row r="203" spans="18:24">
      <c r="R203" s="45">
        <v>44378</v>
      </c>
      <c r="S203" s="61"/>
      <c r="T203" s="61"/>
      <c r="U203" s="61"/>
      <c r="V203" s="61">
        <v>47.6</v>
      </c>
      <c r="W203" s="61">
        <v>18.7</v>
      </c>
      <c r="X203" s="61">
        <v>1</v>
      </c>
    </row>
    <row r="204" spans="18:24">
      <c r="R204" s="45">
        <v>44379</v>
      </c>
      <c r="S204" s="61"/>
      <c r="T204" s="61"/>
      <c r="U204" s="61"/>
      <c r="V204" s="61">
        <v>47.9</v>
      </c>
      <c r="W204" s="61">
        <v>18.899999999999999</v>
      </c>
      <c r="X204" s="61">
        <v>1</v>
      </c>
    </row>
    <row r="205" spans="18:24">
      <c r="R205" s="45">
        <v>44380</v>
      </c>
      <c r="S205" s="61"/>
      <c r="T205" s="61"/>
      <c r="U205" s="61"/>
      <c r="V205" s="61">
        <v>48.1</v>
      </c>
      <c r="W205" s="61">
        <v>19</v>
      </c>
      <c r="X205" s="61">
        <v>1</v>
      </c>
    </row>
    <row r="206" spans="18:24">
      <c r="R206" s="45">
        <v>44381</v>
      </c>
      <c r="S206" s="61"/>
      <c r="T206" s="61"/>
      <c r="U206" s="61"/>
      <c r="V206" s="61">
        <v>48.4</v>
      </c>
      <c r="W206" s="61">
        <v>19.2</v>
      </c>
      <c r="X206" s="61">
        <v>1</v>
      </c>
    </row>
    <row r="207" spans="18:24">
      <c r="R207" s="45">
        <v>44382</v>
      </c>
      <c r="S207" s="61"/>
      <c r="T207" s="61"/>
      <c r="U207" s="61"/>
      <c r="V207" s="61">
        <v>48.7</v>
      </c>
      <c r="W207" s="61">
        <v>19.3</v>
      </c>
      <c r="X207" s="61">
        <v>1</v>
      </c>
    </row>
    <row r="208" spans="18:24">
      <c r="R208" s="45">
        <v>44383</v>
      </c>
      <c r="S208" s="61"/>
      <c r="T208" s="61"/>
      <c r="U208" s="61"/>
      <c r="V208" s="61">
        <v>49</v>
      </c>
      <c r="W208" s="61">
        <v>19.5</v>
      </c>
      <c r="X208" s="61">
        <v>1.1000000000000001</v>
      </c>
    </row>
    <row r="209" spans="18:24">
      <c r="R209" s="45">
        <v>44384</v>
      </c>
      <c r="S209" s="61"/>
      <c r="T209" s="61"/>
      <c r="U209" s="61"/>
      <c r="V209" s="61">
        <v>49.2</v>
      </c>
      <c r="W209" s="61">
        <v>19.7</v>
      </c>
      <c r="X209" s="61">
        <v>1.1000000000000001</v>
      </c>
    </row>
    <row r="210" spans="18:24">
      <c r="R210" s="45">
        <v>44385</v>
      </c>
      <c r="S210" s="61"/>
      <c r="T210" s="61"/>
      <c r="U210" s="61"/>
      <c r="V210" s="61">
        <v>49.5</v>
      </c>
      <c r="W210" s="61">
        <v>19.8</v>
      </c>
      <c r="X210" s="61">
        <v>1.1000000000000001</v>
      </c>
    </row>
    <row r="211" spans="18:24">
      <c r="R211" s="45">
        <v>44386</v>
      </c>
      <c r="S211" s="61"/>
      <c r="T211" s="61"/>
      <c r="U211" s="61"/>
      <c r="V211" s="61">
        <v>49.7</v>
      </c>
      <c r="W211" s="61">
        <v>20</v>
      </c>
      <c r="X211" s="61">
        <v>1.1000000000000001</v>
      </c>
    </row>
    <row r="212" spans="18:24">
      <c r="R212" s="45">
        <v>44387</v>
      </c>
      <c r="S212" s="61"/>
      <c r="T212" s="61"/>
      <c r="U212" s="61"/>
      <c r="V212" s="61">
        <v>50</v>
      </c>
      <c r="W212" s="61">
        <v>20.100000000000001</v>
      </c>
      <c r="X212" s="61">
        <v>1.1000000000000001</v>
      </c>
    </row>
    <row r="213" spans="18:24">
      <c r="R213" s="45">
        <v>44388</v>
      </c>
      <c r="S213" s="61"/>
      <c r="T213" s="61"/>
      <c r="U213" s="61"/>
      <c r="V213" s="61">
        <v>50.3</v>
      </c>
      <c r="W213" s="61">
        <v>20.3</v>
      </c>
      <c r="X213" s="61">
        <v>1.1000000000000001</v>
      </c>
    </row>
    <row r="214" spans="18:24">
      <c r="R214" s="45">
        <v>44389</v>
      </c>
      <c r="S214" s="61"/>
      <c r="T214" s="61"/>
      <c r="U214" s="61"/>
      <c r="V214" s="61">
        <v>50.5</v>
      </c>
      <c r="W214" s="61">
        <v>20.399999999999999</v>
      </c>
      <c r="X214" s="61">
        <v>1.1000000000000001</v>
      </c>
    </row>
    <row r="215" spans="18:24">
      <c r="R215" s="45">
        <v>44390</v>
      </c>
      <c r="S215" s="61"/>
      <c r="T215" s="61"/>
      <c r="U215" s="61"/>
      <c r="V215" s="61">
        <v>50.8</v>
      </c>
      <c r="W215" s="61">
        <v>20.5</v>
      </c>
      <c r="X215" s="61">
        <v>1.1000000000000001</v>
      </c>
    </row>
    <row r="216" spans="18:24">
      <c r="R216" s="45">
        <v>44391</v>
      </c>
      <c r="S216" s="61"/>
      <c r="T216" s="61"/>
      <c r="U216" s="61"/>
      <c r="V216" s="61">
        <v>51</v>
      </c>
      <c r="W216" s="61">
        <v>20.7</v>
      </c>
      <c r="X216" s="61">
        <v>1.1000000000000001</v>
      </c>
    </row>
    <row r="217" spans="18:24">
      <c r="R217" s="45">
        <v>44392</v>
      </c>
      <c r="S217" s="61"/>
      <c r="T217" s="61"/>
      <c r="U217" s="61"/>
      <c r="V217" s="61">
        <v>51.3</v>
      </c>
      <c r="W217" s="61">
        <v>20.8</v>
      </c>
      <c r="X217" s="61">
        <v>1.1000000000000001</v>
      </c>
    </row>
    <row r="218" spans="18:24">
      <c r="R218" s="45">
        <v>44393</v>
      </c>
      <c r="S218" s="61"/>
      <c r="T218" s="61"/>
      <c r="U218" s="61"/>
      <c r="V218" s="61">
        <v>51.5</v>
      </c>
      <c r="W218" s="61">
        <v>20.9</v>
      </c>
      <c r="X218" s="61">
        <v>1.1000000000000001</v>
      </c>
    </row>
    <row r="219" spans="18:24">
      <c r="R219" s="45">
        <v>44394</v>
      </c>
      <c r="S219" s="61"/>
      <c r="T219" s="61"/>
      <c r="U219" s="61"/>
      <c r="V219" s="61">
        <v>51.8</v>
      </c>
      <c r="W219" s="61">
        <v>21.1</v>
      </c>
      <c r="X219" s="61">
        <v>1.1000000000000001</v>
      </c>
    </row>
    <row r="220" spans="18:24">
      <c r="R220" s="45">
        <v>44395</v>
      </c>
      <c r="S220" s="61"/>
      <c r="T220" s="61"/>
      <c r="U220" s="61"/>
      <c r="V220" s="61">
        <v>52</v>
      </c>
      <c r="W220" s="61">
        <v>21.2</v>
      </c>
      <c r="X220" s="61">
        <v>1.1000000000000001</v>
      </c>
    </row>
    <row r="221" spans="18:24">
      <c r="R221" s="45">
        <v>44396</v>
      </c>
      <c r="S221" s="61"/>
      <c r="T221" s="61"/>
      <c r="U221" s="61"/>
      <c r="V221" s="61">
        <v>52.3</v>
      </c>
      <c r="W221" s="61">
        <v>21.4</v>
      </c>
      <c r="X221" s="61">
        <v>1.1000000000000001</v>
      </c>
    </row>
    <row r="222" spans="18:24">
      <c r="R222" s="45">
        <v>44397</v>
      </c>
      <c r="S222" s="61"/>
      <c r="T222" s="61"/>
      <c r="U222" s="61"/>
      <c r="V222" s="61">
        <v>52.5</v>
      </c>
      <c r="W222" s="61">
        <v>21.5</v>
      </c>
      <c r="X222" s="61">
        <v>1.1000000000000001</v>
      </c>
    </row>
    <row r="223" spans="18:24">
      <c r="R223" s="45">
        <v>44398</v>
      </c>
      <c r="S223" s="61"/>
      <c r="T223" s="61"/>
      <c r="U223" s="61"/>
      <c r="V223" s="61">
        <v>52.8</v>
      </c>
      <c r="W223" s="61">
        <v>21.6</v>
      </c>
      <c r="X223" s="61">
        <v>1.1000000000000001</v>
      </c>
    </row>
    <row r="224" spans="18:24">
      <c r="R224" s="45">
        <v>44399</v>
      </c>
      <c r="S224" s="61"/>
      <c r="T224" s="61"/>
      <c r="U224" s="61"/>
      <c r="V224" s="61">
        <v>53</v>
      </c>
      <c r="W224" s="61">
        <v>21.7</v>
      </c>
      <c r="X224" s="61">
        <v>1.1000000000000001</v>
      </c>
    </row>
    <row r="225" spans="18:24">
      <c r="R225" s="45">
        <v>44400</v>
      </c>
      <c r="S225" s="61"/>
      <c r="T225" s="61"/>
      <c r="U225" s="61"/>
      <c r="V225" s="61">
        <v>53.2</v>
      </c>
      <c r="W225" s="61">
        <v>21.9</v>
      </c>
      <c r="X225" s="61">
        <v>1.1000000000000001</v>
      </c>
    </row>
    <row r="226" spans="18:24">
      <c r="R226" s="45">
        <v>44401</v>
      </c>
      <c r="S226" s="61"/>
      <c r="T226" s="61"/>
      <c r="U226" s="61"/>
      <c r="V226" s="61">
        <v>53.5</v>
      </c>
      <c r="W226" s="61">
        <v>22</v>
      </c>
      <c r="X226" s="61">
        <v>1.1000000000000001</v>
      </c>
    </row>
    <row r="227" spans="18:24">
      <c r="R227" s="45">
        <v>44402</v>
      </c>
      <c r="S227" s="61"/>
      <c r="T227" s="61"/>
      <c r="U227" s="61"/>
      <c r="V227" s="61">
        <v>53.7</v>
      </c>
      <c r="W227" s="61">
        <v>22.1</v>
      </c>
      <c r="X227" s="61">
        <v>1.1000000000000001</v>
      </c>
    </row>
    <row r="228" spans="18:24">
      <c r="R228" s="45">
        <v>44403</v>
      </c>
      <c r="S228" s="61"/>
      <c r="T228" s="61"/>
      <c r="U228" s="61"/>
      <c r="V228" s="61">
        <v>53.9</v>
      </c>
      <c r="W228" s="61">
        <v>22.3</v>
      </c>
      <c r="X228" s="61">
        <v>1.1000000000000001</v>
      </c>
    </row>
    <row r="229" spans="18:24">
      <c r="R229" s="45">
        <v>44404</v>
      </c>
      <c r="S229" s="61"/>
      <c r="T229" s="61"/>
      <c r="U229" s="61"/>
      <c r="V229" s="61">
        <v>54.2</v>
      </c>
      <c r="W229" s="61">
        <v>22.4</v>
      </c>
      <c r="X229" s="61">
        <v>1.1000000000000001</v>
      </c>
    </row>
    <row r="230" spans="18:24">
      <c r="R230" s="45">
        <v>44405</v>
      </c>
      <c r="S230" s="61"/>
      <c r="T230" s="61"/>
      <c r="U230" s="61"/>
      <c r="V230" s="61">
        <v>54.4</v>
      </c>
      <c r="W230" s="61">
        <v>22.5</v>
      </c>
      <c r="X230" s="61">
        <v>1.2</v>
      </c>
    </row>
    <row r="231" spans="18:24">
      <c r="R231" s="45">
        <v>44406</v>
      </c>
      <c r="S231" s="61"/>
      <c r="T231" s="61"/>
      <c r="U231" s="61"/>
      <c r="V231" s="61">
        <v>54.6</v>
      </c>
      <c r="W231" s="61">
        <v>22.7</v>
      </c>
      <c r="X231" s="61">
        <v>1.2</v>
      </c>
    </row>
    <row r="232" spans="18:24">
      <c r="R232" s="45">
        <v>44407</v>
      </c>
      <c r="S232" s="61"/>
      <c r="T232" s="61"/>
      <c r="U232" s="61"/>
      <c r="V232" s="61">
        <v>54.9</v>
      </c>
      <c r="W232" s="61">
        <v>22.8</v>
      </c>
      <c r="X232" s="61">
        <v>1.2</v>
      </c>
    </row>
    <row r="233" spans="18:24">
      <c r="R233" s="45">
        <v>44408</v>
      </c>
      <c r="S233" s="61"/>
      <c r="T233" s="61"/>
      <c r="U233" s="61"/>
      <c r="V233" s="61">
        <v>55.1</v>
      </c>
      <c r="W233" s="61">
        <v>23</v>
      </c>
      <c r="X233" s="61">
        <v>1.2</v>
      </c>
    </row>
    <row r="234" spans="18:24">
      <c r="R234" s="45">
        <v>44409</v>
      </c>
      <c r="S234" s="61"/>
      <c r="T234" s="61"/>
      <c r="U234" s="61"/>
      <c r="V234" s="61">
        <v>55.3</v>
      </c>
      <c r="W234" s="61">
        <v>23.1</v>
      </c>
      <c r="X234" s="61">
        <v>1.2</v>
      </c>
    </row>
    <row r="235" spans="18:24">
      <c r="R235" s="45">
        <v>44410</v>
      </c>
      <c r="S235" s="61"/>
      <c r="T235" s="61"/>
      <c r="U235" s="61"/>
      <c r="V235" s="61">
        <v>55.6</v>
      </c>
      <c r="W235" s="61">
        <v>23.2</v>
      </c>
      <c r="X235" s="61">
        <v>1.2</v>
      </c>
    </row>
    <row r="236" spans="18:24">
      <c r="R236" s="45">
        <v>44411</v>
      </c>
      <c r="S236" s="61"/>
      <c r="T236" s="61"/>
      <c r="U236" s="61"/>
      <c r="V236" s="61">
        <v>55.8</v>
      </c>
      <c r="W236" s="61">
        <v>23.4</v>
      </c>
      <c r="X236" s="61">
        <v>1.2</v>
      </c>
    </row>
    <row r="237" spans="18:24">
      <c r="R237" s="45">
        <v>44412</v>
      </c>
      <c r="S237" s="61"/>
      <c r="T237" s="61"/>
      <c r="U237" s="61"/>
      <c r="V237" s="61">
        <v>56.1</v>
      </c>
      <c r="W237" s="61">
        <v>23.6</v>
      </c>
      <c r="X237" s="61">
        <v>1.2</v>
      </c>
    </row>
    <row r="238" spans="18:24">
      <c r="R238" s="45">
        <v>44413</v>
      </c>
      <c r="S238" s="61"/>
      <c r="T238" s="61"/>
      <c r="U238" s="61"/>
      <c r="V238" s="61">
        <v>56.4</v>
      </c>
      <c r="W238" s="61">
        <v>23.7</v>
      </c>
      <c r="X238" s="61">
        <v>1.2</v>
      </c>
    </row>
    <row r="239" spans="18:24">
      <c r="R239" s="45">
        <v>44414</v>
      </c>
      <c r="S239" s="61"/>
      <c r="T239" s="61"/>
      <c r="U239" s="61"/>
      <c r="V239" s="61">
        <v>56.6</v>
      </c>
      <c r="W239" s="61">
        <v>23.9</v>
      </c>
      <c r="X239" s="61">
        <v>1.2</v>
      </c>
    </row>
    <row r="240" spans="18:24">
      <c r="R240" s="45">
        <v>44415</v>
      </c>
      <c r="S240" s="61"/>
      <c r="T240" s="61"/>
      <c r="U240" s="61"/>
      <c r="V240" s="61">
        <v>56.9</v>
      </c>
      <c r="W240" s="61">
        <v>24.1</v>
      </c>
      <c r="X240" s="61">
        <v>1.2</v>
      </c>
    </row>
    <row r="241" spans="18:24">
      <c r="R241" s="45">
        <v>44416</v>
      </c>
      <c r="S241" s="61"/>
      <c r="T241" s="61"/>
      <c r="U241" s="61"/>
      <c r="V241" s="61">
        <v>57.2</v>
      </c>
      <c r="W241" s="61">
        <v>24.2</v>
      </c>
      <c r="X241" s="61">
        <v>1.2</v>
      </c>
    </row>
    <row r="242" spans="18:24">
      <c r="R242" s="45">
        <v>44417</v>
      </c>
      <c r="S242" s="61"/>
      <c r="T242" s="61"/>
      <c r="U242" s="61"/>
      <c r="V242" s="61">
        <v>57.4</v>
      </c>
      <c r="W242" s="61">
        <v>24.4</v>
      </c>
      <c r="X242" s="61">
        <v>1.2</v>
      </c>
    </row>
    <row r="243" spans="18:24">
      <c r="R243" s="45">
        <v>44418</v>
      </c>
      <c r="S243" s="61"/>
      <c r="T243" s="61"/>
      <c r="U243" s="61"/>
      <c r="V243" s="61">
        <v>57.7</v>
      </c>
      <c r="W243" s="61">
        <v>24.6</v>
      </c>
      <c r="X243" s="61">
        <v>1.2</v>
      </c>
    </row>
    <row r="244" spans="18:24">
      <c r="R244" s="45">
        <v>44419</v>
      </c>
      <c r="S244" s="61"/>
      <c r="T244" s="61"/>
      <c r="U244" s="61"/>
      <c r="V244" s="61">
        <v>58</v>
      </c>
      <c r="W244" s="61">
        <v>24.7</v>
      </c>
      <c r="X244" s="61">
        <v>1.2</v>
      </c>
    </row>
    <row r="245" spans="18:24">
      <c r="R245" s="45">
        <v>44420</v>
      </c>
      <c r="S245" s="61"/>
      <c r="T245" s="61"/>
      <c r="U245" s="61"/>
      <c r="V245" s="61">
        <v>58.2</v>
      </c>
      <c r="W245" s="61">
        <v>24.9</v>
      </c>
      <c r="X245" s="61">
        <v>1.2</v>
      </c>
    </row>
    <row r="246" spans="18:24">
      <c r="R246" s="45">
        <v>44421</v>
      </c>
      <c r="S246" s="61"/>
      <c r="T246" s="61"/>
      <c r="U246" s="61"/>
      <c r="V246" s="61">
        <v>58.5</v>
      </c>
      <c r="W246" s="61">
        <v>25.1</v>
      </c>
      <c r="X246" s="61">
        <v>1.3</v>
      </c>
    </row>
    <row r="247" spans="18:24">
      <c r="R247" s="45">
        <v>44422</v>
      </c>
      <c r="S247" s="61"/>
      <c r="T247" s="61"/>
      <c r="U247" s="61"/>
      <c r="V247" s="61">
        <v>58.7</v>
      </c>
      <c r="W247" s="61">
        <v>25.3</v>
      </c>
      <c r="X247" s="61">
        <v>1.3</v>
      </c>
    </row>
    <row r="248" spans="18:24">
      <c r="R248" s="45">
        <v>44423</v>
      </c>
      <c r="S248" s="61"/>
      <c r="T248" s="61"/>
      <c r="U248" s="61"/>
      <c r="V248" s="61">
        <v>59</v>
      </c>
      <c r="W248" s="61">
        <v>25.5</v>
      </c>
      <c r="X248" s="61">
        <v>1.3</v>
      </c>
    </row>
    <row r="249" spans="18:24">
      <c r="R249" s="45">
        <v>44424</v>
      </c>
      <c r="S249" s="61"/>
      <c r="T249" s="61"/>
      <c r="U249" s="61"/>
      <c r="V249" s="61">
        <v>59.2</v>
      </c>
      <c r="W249" s="61">
        <v>25.6</v>
      </c>
      <c r="X249" s="61">
        <v>1.3</v>
      </c>
    </row>
    <row r="250" spans="18:24">
      <c r="R250" s="45">
        <v>44425</v>
      </c>
      <c r="S250" s="61"/>
      <c r="T250" s="61"/>
      <c r="U250" s="61"/>
      <c r="V250" s="61">
        <v>59.5</v>
      </c>
      <c r="W250" s="61">
        <v>25.8</v>
      </c>
      <c r="X250" s="61">
        <v>1.3</v>
      </c>
    </row>
    <row r="251" spans="18:24">
      <c r="R251" s="45">
        <v>44426</v>
      </c>
      <c r="S251" s="61"/>
      <c r="T251" s="61"/>
      <c r="U251" s="61"/>
      <c r="V251" s="61">
        <v>59.7</v>
      </c>
      <c r="W251" s="61">
        <v>26</v>
      </c>
      <c r="X251" s="61">
        <v>1.3</v>
      </c>
    </row>
    <row r="252" spans="18:24">
      <c r="R252" s="45">
        <v>44427</v>
      </c>
      <c r="S252" s="61"/>
      <c r="T252" s="61"/>
      <c r="U252" s="61"/>
      <c r="V252" s="61">
        <v>59.9</v>
      </c>
      <c r="W252" s="61">
        <v>26.2</v>
      </c>
      <c r="X252" s="61">
        <v>1.3</v>
      </c>
    </row>
    <row r="253" spans="18:24">
      <c r="R253" s="45">
        <v>44428</v>
      </c>
      <c r="S253" s="61"/>
      <c r="T253" s="61"/>
      <c r="U253" s="61"/>
      <c r="V253" s="61">
        <v>60.1</v>
      </c>
      <c r="W253" s="61">
        <v>26.3</v>
      </c>
      <c r="X253" s="61">
        <v>1.4</v>
      </c>
    </row>
    <row r="254" spans="18:24">
      <c r="R254" s="45">
        <v>44429</v>
      </c>
      <c r="S254" s="61"/>
      <c r="T254" s="61"/>
      <c r="U254" s="61"/>
      <c r="V254" s="61">
        <v>60.4</v>
      </c>
      <c r="W254" s="61">
        <v>26.5</v>
      </c>
      <c r="X254" s="61">
        <v>1.4</v>
      </c>
    </row>
    <row r="255" spans="18:24">
      <c r="R255" s="45">
        <v>44430</v>
      </c>
      <c r="S255" s="61"/>
      <c r="T255" s="61"/>
      <c r="U255" s="61"/>
      <c r="V255" s="61">
        <v>60.6</v>
      </c>
      <c r="W255" s="61">
        <v>26.7</v>
      </c>
      <c r="X255" s="61">
        <v>1.4</v>
      </c>
    </row>
    <row r="256" spans="18:24">
      <c r="R256" s="45">
        <v>44431</v>
      </c>
      <c r="S256" s="61"/>
      <c r="T256" s="61"/>
      <c r="U256" s="61"/>
      <c r="V256" s="61">
        <v>60.8</v>
      </c>
      <c r="W256" s="61">
        <v>26.9</v>
      </c>
      <c r="X256" s="61">
        <v>1.4</v>
      </c>
    </row>
    <row r="257" spans="18:24">
      <c r="R257" s="45">
        <v>44432</v>
      </c>
      <c r="S257" s="61"/>
      <c r="T257" s="61"/>
      <c r="U257" s="61"/>
      <c r="V257" s="61">
        <v>61</v>
      </c>
      <c r="W257" s="61">
        <v>27</v>
      </c>
      <c r="X257" s="61">
        <v>1.5</v>
      </c>
    </row>
    <row r="258" spans="18:24">
      <c r="R258" s="45">
        <v>44433</v>
      </c>
      <c r="S258" s="61"/>
      <c r="T258" s="61"/>
      <c r="U258" s="61"/>
      <c r="V258" s="61">
        <v>61.3</v>
      </c>
      <c r="W258" s="61">
        <v>27.2</v>
      </c>
      <c r="X258" s="61">
        <v>1.5</v>
      </c>
    </row>
    <row r="259" spans="18:24">
      <c r="R259" s="45">
        <v>44434</v>
      </c>
      <c r="S259" s="61"/>
      <c r="T259" s="61"/>
      <c r="U259" s="61"/>
      <c r="V259" s="61">
        <v>61.5</v>
      </c>
      <c r="W259" s="61">
        <v>27.8</v>
      </c>
      <c r="X259" s="61">
        <v>1.5</v>
      </c>
    </row>
    <row r="260" spans="18:24">
      <c r="R260" s="45">
        <v>44435</v>
      </c>
      <c r="S260" s="61"/>
      <c r="T260" s="61"/>
      <c r="U260" s="61"/>
      <c r="V260" s="61">
        <v>61.7</v>
      </c>
      <c r="W260" s="61">
        <v>28.5</v>
      </c>
      <c r="X260" s="61">
        <v>1.5</v>
      </c>
    </row>
    <row r="261" spans="18:24">
      <c r="R261" s="45">
        <v>44436</v>
      </c>
      <c r="S261" s="61"/>
      <c r="T261" s="61"/>
      <c r="U261" s="61"/>
      <c r="V261" s="61">
        <v>61.9</v>
      </c>
      <c r="W261" s="61">
        <v>29.1</v>
      </c>
      <c r="X261" s="61">
        <v>1.6</v>
      </c>
    </row>
    <row r="262" spans="18:24">
      <c r="R262" s="45">
        <v>44437</v>
      </c>
      <c r="S262" s="61"/>
      <c r="T262" s="61"/>
      <c r="U262" s="61"/>
      <c r="V262" s="61">
        <v>62.2</v>
      </c>
      <c r="W262" s="61">
        <v>29.8</v>
      </c>
      <c r="X262" s="61">
        <v>1.6</v>
      </c>
    </row>
    <row r="263" spans="18:24">
      <c r="R263" s="45">
        <v>44438</v>
      </c>
      <c r="S263" s="61"/>
      <c r="T263" s="61"/>
      <c r="U263" s="61"/>
      <c r="V263" s="61">
        <v>62.4</v>
      </c>
      <c r="W263" s="61">
        <v>30.4</v>
      </c>
      <c r="X263" s="61">
        <v>1.6</v>
      </c>
    </row>
    <row r="264" spans="18:24">
      <c r="R264" s="45">
        <v>44439</v>
      </c>
      <c r="S264" s="61"/>
      <c r="T264" s="61"/>
      <c r="U264" s="61"/>
      <c r="V264" s="61">
        <v>62.6</v>
      </c>
      <c r="W264" s="61">
        <v>31.1</v>
      </c>
      <c r="X264" s="61">
        <v>1.6</v>
      </c>
    </row>
    <row r="265" spans="18:24">
      <c r="R265" s="45">
        <v>44440</v>
      </c>
      <c r="S265" s="61"/>
      <c r="T265" s="61"/>
      <c r="U265" s="61"/>
      <c r="V265" s="61">
        <v>62.8</v>
      </c>
      <c r="W265" s="61">
        <v>31.8</v>
      </c>
      <c r="X265" s="61">
        <v>1.7</v>
      </c>
    </row>
    <row r="266" spans="18:24">
      <c r="R266" s="45">
        <v>44441</v>
      </c>
      <c r="S266" s="61"/>
      <c r="T266" s="61"/>
      <c r="U266" s="61"/>
      <c r="V266" s="61">
        <v>63</v>
      </c>
      <c r="W266" s="61">
        <v>32.4</v>
      </c>
      <c r="X266" s="61">
        <v>1.7</v>
      </c>
    </row>
    <row r="267" spans="18:24">
      <c r="R267" s="45">
        <v>44442</v>
      </c>
      <c r="S267" s="61"/>
      <c r="T267" s="61"/>
      <c r="U267" s="61"/>
      <c r="V267" s="61">
        <v>63.3</v>
      </c>
      <c r="W267" s="61">
        <v>33.1</v>
      </c>
      <c r="X267" s="61">
        <v>1.7</v>
      </c>
    </row>
    <row r="268" spans="18:24">
      <c r="R268" s="45">
        <v>44443</v>
      </c>
      <c r="S268" s="61"/>
      <c r="T268" s="61"/>
      <c r="U268" s="61"/>
      <c r="V268" s="61">
        <v>63.5</v>
      </c>
      <c r="W268" s="61">
        <v>33.700000000000003</v>
      </c>
      <c r="X268" s="61">
        <v>1.7</v>
      </c>
    </row>
    <row r="269" spans="18:24">
      <c r="R269" s="45">
        <v>44444</v>
      </c>
      <c r="S269" s="61"/>
      <c r="T269" s="61"/>
      <c r="U269" s="61"/>
      <c r="V269" s="61">
        <v>63.7</v>
      </c>
      <c r="W269" s="61">
        <v>34.4</v>
      </c>
      <c r="X269" s="61">
        <v>1.8</v>
      </c>
    </row>
    <row r="270" spans="18:24">
      <c r="R270" s="45">
        <v>44445</v>
      </c>
      <c r="S270" s="61"/>
      <c r="T270" s="61"/>
      <c r="U270" s="61"/>
      <c r="V270" s="61">
        <v>63.9</v>
      </c>
      <c r="W270" s="61">
        <v>35.1</v>
      </c>
      <c r="X270" s="61">
        <v>1.8</v>
      </c>
    </row>
    <row r="271" spans="18:24">
      <c r="R271" s="45">
        <v>44446</v>
      </c>
      <c r="S271" s="61"/>
      <c r="T271" s="61"/>
      <c r="U271" s="61"/>
      <c r="V271" s="61">
        <v>64.099999999999994</v>
      </c>
      <c r="W271" s="61">
        <v>35.700000000000003</v>
      </c>
      <c r="X271" s="61">
        <v>1.8</v>
      </c>
    </row>
    <row r="272" spans="18:24">
      <c r="R272" s="45">
        <v>44447</v>
      </c>
      <c r="S272" s="61"/>
      <c r="T272" s="61"/>
      <c r="U272" s="61"/>
      <c r="V272" s="61">
        <v>64.3</v>
      </c>
      <c r="W272" s="61">
        <v>36.4</v>
      </c>
      <c r="X272" s="61">
        <v>1.8</v>
      </c>
    </row>
    <row r="273" spans="18:24">
      <c r="R273" s="45">
        <v>44448</v>
      </c>
      <c r="S273" s="61"/>
      <c r="T273" s="61"/>
      <c r="U273" s="61"/>
      <c r="V273" s="61">
        <v>64.5</v>
      </c>
      <c r="W273" s="61">
        <v>36.6</v>
      </c>
      <c r="X273" s="61">
        <v>1.8</v>
      </c>
    </row>
    <row r="274" spans="18:24">
      <c r="R274" s="45">
        <v>44449</v>
      </c>
      <c r="S274" s="61"/>
      <c r="T274" s="61"/>
      <c r="U274" s="61"/>
      <c r="V274" s="61">
        <v>64.7</v>
      </c>
      <c r="W274" s="61">
        <v>36.9</v>
      </c>
      <c r="X274" s="61">
        <v>1.8</v>
      </c>
    </row>
    <row r="275" spans="18:24">
      <c r="R275" s="45">
        <v>44450</v>
      </c>
      <c r="S275" s="61"/>
      <c r="T275" s="61"/>
      <c r="U275" s="61"/>
      <c r="V275" s="61">
        <v>64.900000000000006</v>
      </c>
      <c r="W275" s="61">
        <v>37.1</v>
      </c>
      <c r="X275" s="61">
        <v>1.9</v>
      </c>
    </row>
    <row r="276" spans="18:24">
      <c r="R276" s="45">
        <v>44451</v>
      </c>
      <c r="S276" s="61"/>
      <c r="T276" s="61"/>
      <c r="U276" s="61"/>
      <c r="V276" s="61">
        <v>65.099999999999994</v>
      </c>
      <c r="W276" s="61">
        <v>37.299999999999997</v>
      </c>
      <c r="X276" s="61">
        <v>1.9</v>
      </c>
    </row>
    <row r="277" spans="18:24">
      <c r="R277" s="45">
        <v>44452</v>
      </c>
      <c r="S277" s="61"/>
      <c r="T277" s="61"/>
      <c r="U277" s="61"/>
      <c r="V277" s="61">
        <v>65.3</v>
      </c>
      <c r="W277" s="61">
        <v>37.5</v>
      </c>
      <c r="X277" s="61">
        <v>1.9</v>
      </c>
    </row>
    <row r="278" spans="18:24">
      <c r="R278" s="45">
        <v>44453</v>
      </c>
      <c r="S278" s="61"/>
      <c r="T278" s="61"/>
      <c r="U278" s="61"/>
      <c r="V278" s="61">
        <v>65.5</v>
      </c>
      <c r="W278" s="61">
        <v>37.700000000000003</v>
      </c>
      <c r="X278" s="61">
        <v>1.9</v>
      </c>
    </row>
    <row r="279" spans="18:24">
      <c r="R279" s="45">
        <v>44454</v>
      </c>
      <c r="S279" s="61"/>
      <c r="T279" s="61"/>
      <c r="U279" s="61"/>
      <c r="V279" s="61">
        <v>65.7</v>
      </c>
      <c r="W279" s="61">
        <v>37.9</v>
      </c>
      <c r="X279" s="61">
        <v>1.9</v>
      </c>
    </row>
    <row r="280" spans="18:24">
      <c r="R280" s="45">
        <v>44455</v>
      </c>
      <c r="S280" s="61"/>
      <c r="T280" s="61"/>
      <c r="U280" s="61"/>
      <c r="V280" s="61">
        <v>65.900000000000006</v>
      </c>
      <c r="W280" s="61">
        <v>38.1</v>
      </c>
      <c r="X280" s="61">
        <v>1.9</v>
      </c>
    </row>
    <row r="281" spans="18:24">
      <c r="R281" s="45">
        <v>44456</v>
      </c>
      <c r="S281" s="61"/>
      <c r="T281" s="61"/>
      <c r="U281" s="61"/>
      <c r="V281" s="61">
        <v>66.099999999999994</v>
      </c>
      <c r="W281" s="61">
        <v>38.299999999999997</v>
      </c>
      <c r="X281" s="61">
        <v>1.9</v>
      </c>
    </row>
    <row r="282" spans="18:24">
      <c r="R282" s="45">
        <v>44457</v>
      </c>
      <c r="S282" s="61"/>
      <c r="T282" s="61"/>
      <c r="U282" s="61"/>
      <c r="V282" s="61">
        <v>66.3</v>
      </c>
      <c r="W282" s="61">
        <v>38.5</v>
      </c>
      <c r="X282" s="61">
        <v>1.9</v>
      </c>
    </row>
    <row r="283" spans="18:24">
      <c r="R283" s="45">
        <v>44458</v>
      </c>
      <c r="S283" s="61"/>
      <c r="T283" s="61"/>
      <c r="U283" s="61"/>
      <c r="V283" s="61">
        <v>66.5</v>
      </c>
      <c r="W283" s="61">
        <v>38.700000000000003</v>
      </c>
      <c r="X283" s="61">
        <v>2</v>
      </c>
    </row>
    <row r="284" spans="18:24">
      <c r="R284" s="45">
        <v>44459</v>
      </c>
      <c r="S284" s="61"/>
      <c r="T284" s="61"/>
      <c r="U284" s="61"/>
      <c r="V284" s="61">
        <v>66.7</v>
      </c>
      <c r="W284" s="61">
        <v>38.9</v>
      </c>
      <c r="X284" s="61">
        <v>2</v>
      </c>
    </row>
    <row r="285" spans="18:24">
      <c r="R285" s="45">
        <v>44460</v>
      </c>
      <c r="S285" s="61"/>
      <c r="T285" s="61"/>
      <c r="U285" s="61"/>
      <c r="V285" s="61">
        <v>66.8</v>
      </c>
      <c r="W285" s="61">
        <v>39.1</v>
      </c>
      <c r="X285" s="61">
        <v>2</v>
      </c>
    </row>
    <row r="286" spans="18:24">
      <c r="R286" s="45">
        <v>44461</v>
      </c>
      <c r="S286" s="61"/>
      <c r="T286" s="61"/>
      <c r="U286" s="61"/>
      <c r="V286" s="61">
        <v>67</v>
      </c>
      <c r="W286" s="61">
        <v>39.299999999999997</v>
      </c>
      <c r="X286" s="61">
        <v>2</v>
      </c>
    </row>
    <row r="287" spans="18:24">
      <c r="R287" s="45">
        <v>44462</v>
      </c>
      <c r="S287" s="61"/>
      <c r="T287" s="61"/>
      <c r="U287" s="61"/>
      <c r="V287" s="61">
        <v>67.2</v>
      </c>
      <c r="W287" s="61">
        <v>39.5</v>
      </c>
      <c r="X287" s="61">
        <v>2</v>
      </c>
    </row>
    <row r="288" spans="18:24">
      <c r="R288" s="45">
        <v>44463</v>
      </c>
      <c r="S288" s="61"/>
      <c r="T288" s="61"/>
      <c r="U288" s="61"/>
      <c r="V288" s="61">
        <v>67.3</v>
      </c>
      <c r="W288" s="61">
        <v>39.700000000000003</v>
      </c>
      <c r="X288" s="61">
        <v>2.1</v>
      </c>
    </row>
    <row r="289" spans="18:24">
      <c r="R289" s="45">
        <v>44464</v>
      </c>
      <c r="S289" s="61"/>
      <c r="T289" s="61"/>
      <c r="U289" s="61"/>
      <c r="V289" s="61">
        <v>67.5</v>
      </c>
      <c r="W289" s="61">
        <v>39.799999999999997</v>
      </c>
      <c r="X289" s="61">
        <v>2.1</v>
      </c>
    </row>
    <row r="290" spans="18:24">
      <c r="R290" s="45">
        <v>44465</v>
      </c>
      <c r="S290" s="61"/>
      <c r="T290" s="61"/>
      <c r="U290" s="61"/>
      <c r="V290" s="61">
        <v>67.7</v>
      </c>
      <c r="W290" s="61">
        <v>40</v>
      </c>
      <c r="X290" s="61">
        <v>2.1</v>
      </c>
    </row>
    <row r="291" spans="18:24">
      <c r="R291" s="45">
        <v>44466</v>
      </c>
      <c r="S291" s="61"/>
      <c r="T291" s="61"/>
      <c r="U291" s="61"/>
      <c r="V291" s="61">
        <v>67.8</v>
      </c>
      <c r="W291" s="61">
        <v>40.200000000000003</v>
      </c>
      <c r="X291" s="61">
        <v>2.2000000000000002</v>
      </c>
    </row>
    <row r="292" spans="18:24">
      <c r="R292" s="45">
        <v>44467</v>
      </c>
      <c r="S292" s="61"/>
      <c r="T292" s="61"/>
      <c r="U292" s="61"/>
      <c r="V292" s="61">
        <v>68</v>
      </c>
      <c r="W292" s="61">
        <v>40.4</v>
      </c>
      <c r="X292" s="61">
        <v>2.2000000000000002</v>
      </c>
    </row>
    <row r="293" spans="18:24">
      <c r="R293" s="45">
        <v>44468</v>
      </c>
      <c r="S293" s="61"/>
      <c r="T293" s="61"/>
      <c r="U293" s="61"/>
      <c r="V293" s="61">
        <v>68.2</v>
      </c>
      <c r="W293" s="61">
        <v>40.5</v>
      </c>
      <c r="X293" s="61">
        <v>2.2000000000000002</v>
      </c>
    </row>
    <row r="294" spans="18:24">
      <c r="R294" s="45">
        <v>44469</v>
      </c>
      <c r="S294" s="61"/>
      <c r="T294" s="61"/>
      <c r="U294" s="61"/>
      <c r="V294" s="61">
        <v>68.3</v>
      </c>
      <c r="W294" s="61">
        <v>40.700000000000003</v>
      </c>
      <c r="X294" s="61">
        <v>2.2000000000000002</v>
      </c>
    </row>
    <row r="295" spans="18:24">
      <c r="R295" s="45">
        <v>44470</v>
      </c>
      <c r="S295" s="61"/>
      <c r="T295" s="61"/>
      <c r="U295" s="61"/>
      <c r="V295" s="61">
        <v>68.5</v>
      </c>
      <c r="W295" s="61">
        <v>40.9</v>
      </c>
      <c r="X295" s="61">
        <v>2.2999999999999998</v>
      </c>
    </row>
    <row r="296" spans="18:24">
      <c r="R296" s="45">
        <v>44471</v>
      </c>
      <c r="S296" s="61"/>
      <c r="T296" s="61"/>
      <c r="U296" s="61"/>
      <c r="V296" s="61">
        <v>68.599999999999994</v>
      </c>
      <c r="W296" s="61">
        <v>41.1</v>
      </c>
      <c r="X296" s="61">
        <v>2.2999999999999998</v>
      </c>
    </row>
    <row r="297" spans="18:24">
      <c r="R297" s="45">
        <v>44472</v>
      </c>
      <c r="S297" s="61"/>
      <c r="T297" s="61"/>
      <c r="U297" s="61"/>
      <c r="V297" s="61">
        <v>68.8</v>
      </c>
      <c r="W297" s="61">
        <v>41.2</v>
      </c>
      <c r="X297" s="61">
        <v>2.2999999999999998</v>
      </c>
    </row>
    <row r="298" spans="18:24">
      <c r="R298" s="45">
        <v>44473</v>
      </c>
      <c r="S298" s="61"/>
      <c r="T298" s="61"/>
      <c r="U298" s="61"/>
      <c r="V298" s="61">
        <v>68.900000000000006</v>
      </c>
      <c r="W298" s="61">
        <v>41.4</v>
      </c>
      <c r="X298" s="61">
        <v>2.4</v>
      </c>
    </row>
    <row r="299" spans="18:24">
      <c r="R299" s="45">
        <v>44474</v>
      </c>
      <c r="S299" s="61"/>
      <c r="T299" s="61"/>
      <c r="U299" s="61"/>
      <c r="V299" s="61">
        <v>69</v>
      </c>
      <c r="W299" s="61">
        <v>41.6</v>
      </c>
      <c r="X299" s="61">
        <v>2.4</v>
      </c>
    </row>
    <row r="300" spans="18:24">
      <c r="R300" s="45">
        <v>44475</v>
      </c>
      <c r="S300" s="61"/>
      <c r="T300" s="61"/>
      <c r="U300" s="61"/>
      <c r="V300" s="61">
        <v>69.2</v>
      </c>
      <c r="W300" s="61">
        <v>41.7</v>
      </c>
      <c r="X300" s="61">
        <v>2.4</v>
      </c>
    </row>
    <row r="301" spans="18:24">
      <c r="R301" s="45">
        <v>44476</v>
      </c>
      <c r="S301" s="61"/>
      <c r="T301" s="61"/>
      <c r="U301" s="61"/>
      <c r="V301" s="61">
        <v>69.3</v>
      </c>
      <c r="W301" s="61">
        <v>41.9</v>
      </c>
      <c r="X301" s="61">
        <v>2.4</v>
      </c>
    </row>
    <row r="302" spans="18:24">
      <c r="R302" s="45">
        <v>44477</v>
      </c>
      <c r="S302" s="61"/>
      <c r="T302" s="61"/>
      <c r="U302" s="61"/>
      <c r="V302" s="61">
        <v>69.5</v>
      </c>
      <c r="W302" s="61">
        <v>42.1</v>
      </c>
      <c r="X302" s="61">
        <v>2.4</v>
      </c>
    </row>
    <row r="303" spans="18:24">
      <c r="R303" s="45">
        <v>44478</v>
      </c>
      <c r="S303" s="61"/>
      <c r="T303" s="61"/>
      <c r="U303" s="61"/>
      <c r="V303" s="61">
        <v>69.599999999999994</v>
      </c>
      <c r="W303" s="61">
        <v>42.2</v>
      </c>
      <c r="X303" s="61">
        <v>2.5</v>
      </c>
    </row>
    <row r="304" spans="18:24">
      <c r="R304" s="45">
        <v>44479</v>
      </c>
      <c r="S304" s="61"/>
      <c r="T304" s="61"/>
      <c r="U304" s="61"/>
      <c r="V304" s="61">
        <v>69.7</v>
      </c>
      <c r="W304" s="61">
        <v>42.4</v>
      </c>
      <c r="X304" s="61">
        <v>2.5</v>
      </c>
    </row>
    <row r="305" spans="18:24">
      <c r="R305" s="45">
        <v>44480</v>
      </c>
      <c r="S305" s="61"/>
      <c r="T305" s="61"/>
      <c r="U305" s="61"/>
      <c r="V305" s="61">
        <v>69.8</v>
      </c>
      <c r="W305" s="61">
        <v>42.5</v>
      </c>
      <c r="X305" s="61">
        <v>2.5</v>
      </c>
    </row>
    <row r="306" spans="18:24">
      <c r="R306" s="45">
        <v>44481</v>
      </c>
      <c r="S306" s="61"/>
      <c r="T306" s="61"/>
      <c r="U306" s="61"/>
      <c r="V306" s="61">
        <v>69.900000000000006</v>
      </c>
      <c r="W306" s="61">
        <v>42.7</v>
      </c>
      <c r="X306" s="61">
        <v>2.5</v>
      </c>
    </row>
    <row r="307" spans="18:24">
      <c r="R307" s="45">
        <v>44482</v>
      </c>
      <c r="S307" s="61"/>
      <c r="T307" s="61"/>
      <c r="U307" s="61"/>
      <c r="V307" s="61">
        <v>70.099999999999994</v>
      </c>
      <c r="W307" s="61">
        <v>42.8</v>
      </c>
      <c r="X307" s="61">
        <v>2.5</v>
      </c>
    </row>
    <row r="308" spans="18:24">
      <c r="R308" s="45">
        <v>44483</v>
      </c>
      <c r="S308" s="61"/>
      <c r="T308" s="61"/>
      <c r="U308" s="61"/>
      <c r="V308" s="61">
        <v>70.2</v>
      </c>
      <c r="W308" s="61">
        <v>43</v>
      </c>
      <c r="X308" s="61">
        <v>2.6</v>
      </c>
    </row>
    <row r="309" spans="18:24">
      <c r="R309" s="45">
        <v>44484</v>
      </c>
      <c r="S309" s="61"/>
      <c r="T309" s="61"/>
      <c r="U309" s="61"/>
      <c r="V309" s="61">
        <v>70.3</v>
      </c>
      <c r="W309" s="61">
        <v>43.1</v>
      </c>
      <c r="X309" s="61">
        <v>2.6</v>
      </c>
    </row>
    <row r="310" spans="18:24">
      <c r="R310" s="45">
        <v>44485</v>
      </c>
      <c r="S310" s="61"/>
      <c r="T310" s="61"/>
      <c r="U310" s="61"/>
      <c r="V310" s="61">
        <v>70.400000000000006</v>
      </c>
      <c r="W310" s="61">
        <v>43.2</v>
      </c>
      <c r="X310" s="61">
        <v>2.6</v>
      </c>
    </row>
    <row r="311" spans="18:24">
      <c r="R311" s="45">
        <v>44486</v>
      </c>
      <c r="S311" s="61"/>
      <c r="T311" s="61"/>
      <c r="U311" s="61"/>
      <c r="V311" s="61">
        <v>70.5</v>
      </c>
      <c r="W311" s="61">
        <v>43.4</v>
      </c>
      <c r="X311" s="61">
        <v>2.7</v>
      </c>
    </row>
    <row r="312" spans="18:24">
      <c r="R312" s="45">
        <v>44487</v>
      </c>
      <c r="S312" s="61"/>
      <c r="T312" s="61"/>
      <c r="U312" s="61"/>
      <c r="V312" s="61">
        <v>70.599999999999994</v>
      </c>
      <c r="W312" s="61">
        <v>43.5</v>
      </c>
      <c r="X312" s="61">
        <v>2.7</v>
      </c>
    </row>
    <row r="313" spans="18:24">
      <c r="R313" s="45">
        <v>44488</v>
      </c>
      <c r="S313" s="61"/>
      <c r="T313" s="61"/>
      <c r="U313" s="61"/>
      <c r="V313" s="61">
        <v>70.7</v>
      </c>
      <c r="W313" s="61">
        <v>43.6</v>
      </c>
      <c r="X313" s="61">
        <v>2.7</v>
      </c>
    </row>
    <row r="314" spans="18:24">
      <c r="R314" s="45">
        <v>44489</v>
      </c>
      <c r="S314" s="61"/>
      <c r="T314" s="61"/>
      <c r="U314" s="61"/>
      <c r="V314" s="61">
        <v>70.8</v>
      </c>
      <c r="W314" s="61">
        <v>43.8</v>
      </c>
      <c r="X314" s="61">
        <v>2.7</v>
      </c>
    </row>
    <row r="315" spans="18:24">
      <c r="R315" s="45">
        <v>44490</v>
      </c>
      <c r="S315" s="61"/>
      <c r="T315" s="61"/>
      <c r="U315" s="61"/>
      <c r="V315" s="61">
        <v>70.900000000000006</v>
      </c>
      <c r="W315" s="61">
        <v>43.9</v>
      </c>
      <c r="X315" s="61">
        <v>2.8</v>
      </c>
    </row>
    <row r="316" spans="18:24">
      <c r="R316" s="45">
        <v>44491</v>
      </c>
      <c r="S316" s="61"/>
      <c r="T316" s="61"/>
      <c r="U316" s="61"/>
      <c r="V316" s="61">
        <v>71</v>
      </c>
      <c r="W316" s="61">
        <v>44</v>
      </c>
      <c r="X316" s="61">
        <v>2.8</v>
      </c>
    </row>
    <row r="317" spans="18:24">
      <c r="R317" s="45">
        <v>44492</v>
      </c>
      <c r="S317" s="61"/>
      <c r="T317" s="61"/>
      <c r="U317" s="61"/>
      <c r="V317" s="61">
        <v>71</v>
      </c>
      <c r="W317" s="61">
        <v>44.2</v>
      </c>
      <c r="X317" s="61">
        <v>2.9</v>
      </c>
    </row>
    <row r="318" spans="18:24">
      <c r="R318" s="45">
        <v>44493</v>
      </c>
      <c r="S318" s="61"/>
      <c r="T318" s="61"/>
      <c r="U318" s="61"/>
      <c r="V318" s="61">
        <v>71.099999999999994</v>
      </c>
      <c r="W318" s="61">
        <v>44.3</v>
      </c>
      <c r="X318" s="61">
        <v>2.9</v>
      </c>
    </row>
    <row r="319" spans="18:24">
      <c r="R319" s="45">
        <v>44494</v>
      </c>
      <c r="S319" s="61"/>
      <c r="T319" s="61"/>
      <c r="U319" s="61"/>
      <c r="V319" s="61">
        <v>71.2</v>
      </c>
      <c r="W319" s="61">
        <v>44.5</v>
      </c>
      <c r="X319" s="61">
        <v>3</v>
      </c>
    </row>
    <row r="320" spans="18:24">
      <c r="R320" s="45">
        <v>44495</v>
      </c>
      <c r="S320" s="61"/>
      <c r="T320" s="61"/>
      <c r="U320" s="61"/>
      <c r="V320" s="61">
        <v>71.3</v>
      </c>
      <c r="W320" s="61">
        <v>44.6</v>
      </c>
      <c r="X320" s="61">
        <v>3</v>
      </c>
    </row>
    <row r="321" spans="18:24">
      <c r="R321" s="45">
        <v>44496</v>
      </c>
      <c r="S321" s="61"/>
      <c r="T321" s="61"/>
      <c r="U321" s="61"/>
      <c r="V321" s="61">
        <v>71.400000000000006</v>
      </c>
      <c r="W321" s="61">
        <v>44.7</v>
      </c>
      <c r="X321" s="61">
        <v>3</v>
      </c>
    </row>
    <row r="322" spans="18:24">
      <c r="R322" s="45">
        <v>44497</v>
      </c>
      <c r="S322" s="61"/>
      <c r="T322" s="61"/>
      <c r="U322" s="61"/>
      <c r="V322" s="61">
        <v>71.5</v>
      </c>
      <c r="W322" s="61">
        <v>44.9</v>
      </c>
      <c r="X322" s="61">
        <v>3.1</v>
      </c>
    </row>
    <row r="323" spans="18:24">
      <c r="R323" s="45">
        <v>44498</v>
      </c>
      <c r="S323" s="61"/>
      <c r="T323" s="61"/>
      <c r="U323" s="61"/>
      <c r="V323" s="61">
        <v>71.599999999999994</v>
      </c>
      <c r="W323" s="61">
        <v>45</v>
      </c>
      <c r="X323" s="61">
        <v>3.1</v>
      </c>
    </row>
    <row r="324" spans="18:24">
      <c r="R324" s="45">
        <v>44499</v>
      </c>
      <c r="S324" s="61"/>
      <c r="T324" s="61"/>
      <c r="U324" s="61"/>
      <c r="V324" s="61">
        <v>71.7</v>
      </c>
      <c r="W324" s="61">
        <v>45.2</v>
      </c>
      <c r="X324" s="61">
        <v>3.2</v>
      </c>
    </row>
    <row r="325" spans="18:24">
      <c r="R325" s="45">
        <v>44500</v>
      </c>
      <c r="S325" s="61"/>
      <c r="T325" s="61"/>
      <c r="U325" s="61"/>
      <c r="V325" s="61">
        <v>71.8</v>
      </c>
      <c r="W325" s="61">
        <v>45.3</v>
      </c>
      <c r="X325" s="61">
        <v>3.2</v>
      </c>
    </row>
    <row r="326" spans="18:24">
      <c r="R326" s="45">
        <v>44501</v>
      </c>
      <c r="S326" s="61"/>
      <c r="T326" s="61"/>
      <c r="U326" s="61"/>
      <c r="V326" s="61">
        <v>71.900000000000006</v>
      </c>
      <c r="W326" s="61">
        <v>45.5</v>
      </c>
      <c r="X326" s="61">
        <v>3.3</v>
      </c>
    </row>
    <row r="327" spans="18:24">
      <c r="R327" s="45">
        <v>44502</v>
      </c>
      <c r="S327" s="61"/>
      <c r="T327" s="61"/>
      <c r="U327" s="61"/>
      <c r="V327" s="61">
        <v>72</v>
      </c>
      <c r="W327" s="61">
        <v>45.6</v>
      </c>
      <c r="X327" s="61">
        <v>3.3</v>
      </c>
    </row>
    <row r="328" spans="18:24">
      <c r="R328" s="45">
        <v>44503</v>
      </c>
      <c r="S328" s="61"/>
      <c r="T328" s="61"/>
      <c r="U328" s="61"/>
      <c r="V328" s="61">
        <v>72.099999999999994</v>
      </c>
      <c r="W328" s="61">
        <v>45.7</v>
      </c>
      <c r="X328" s="61">
        <v>3.4</v>
      </c>
    </row>
    <row r="329" spans="18:24">
      <c r="R329" s="45">
        <v>44504</v>
      </c>
      <c r="S329" s="61"/>
      <c r="T329" s="61"/>
      <c r="U329" s="61"/>
      <c r="V329" s="61">
        <v>72.099999999999994</v>
      </c>
      <c r="W329" s="61">
        <v>45.8</v>
      </c>
      <c r="X329" s="61">
        <v>3.4</v>
      </c>
    </row>
    <row r="330" spans="18:24">
      <c r="R330" s="45">
        <v>44505</v>
      </c>
      <c r="S330" s="61"/>
      <c r="T330" s="61"/>
      <c r="U330" s="61"/>
      <c r="V330" s="61">
        <v>72.2</v>
      </c>
      <c r="W330" s="61">
        <v>46</v>
      </c>
      <c r="X330" s="61">
        <v>3.5</v>
      </c>
    </row>
    <row r="331" spans="18:24">
      <c r="R331" s="45">
        <v>44506</v>
      </c>
      <c r="S331" s="61"/>
      <c r="T331" s="61"/>
      <c r="U331" s="61"/>
      <c r="V331" s="61">
        <v>72.3</v>
      </c>
      <c r="W331" s="61">
        <v>46.1</v>
      </c>
      <c r="X331" s="61">
        <v>3.5</v>
      </c>
    </row>
    <row r="332" spans="18:24">
      <c r="R332" s="45">
        <v>44507</v>
      </c>
      <c r="S332" s="61"/>
      <c r="T332" s="61"/>
      <c r="U332" s="61"/>
      <c r="V332" s="61">
        <v>72.400000000000006</v>
      </c>
      <c r="W332" s="61">
        <v>46.2</v>
      </c>
      <c r="X332" s="61">
        <v>3.6</v>
      </c>
    </row>
    <row r="333" spans="18:24">
      <c r="R333" s="45">
        <v>44508</v>
      </c>
      <c r="S333" s="61"/>
      <c r="T333" s="61"/>
      <c r="U333" s="61"/>
      <c r="V333" s="61">
        <v>72.5</v>
      </c>
      <c r="W333" s="61">
        <v>46.3</v>
      </c>
      <c r="X333" s="61">
        <v>3.6</v>
      </c>
    </row>
    <row r="334" spans="18:24">
      <c r="R334" s="45">
        <v>44509</v>
      </c>
      <c r="S334" s="61"/>
      <c r="T334" s="61"/>
      <c r="U334" s="61"/>
      <c r="V334" s="61">
        <v>72.5</v>
      </c>
      <c r="W334" s="61">
        <v>46.4</v>
      </c>
      <c r="X334" s="61">
        <v>3.7</v>
      </c>
    </row>
    <row r="335" spans="18:24">
      <c r="R335" s="45">
        <v>44510</v>
      </c>
      <c r="S335" s="61"/>
      <c r="T335" s="61"/>
      <c r="U335" s="61"/>
      <c r="V335" s="61">
        <v>72.599999999999994</v>
      </c>
      <c r="W335" s="61">
        <v>46.5</v>
      </c>
      <c r="X335" s="61">
        <v>3.7</v>
      </c>
    </row>
    <row r="336" spans="18:24">
      <c r="R336" s="45">
        <v>44511</v>
      </c>
      <c r="S336" s="61"/>
      <c r="T336" s="61"/>
      <c r="U336" s="61"/>
      <c r="V336" s="61">
        <v>72.7</v>
      </c>
      <c r="W336" s="61">
        <v>46.7</v>
      </c>
      <c r="X336" s="61">
        <v>3.8</v>
      </c>
    </row>
    <row r="337" spans="18:24">
      <c r="R337" s="45">
        <v>44512</v>
      </c>
      <c r="S337" s="61"/>
      <c r="T337" s="61"/>
      <c r="U337" s="61"/>
      <c r="V337" s="61">
        <v>72.8</v>
      </c>
      <c r="W337" s="61">
        <v>46.8</v>
      </c>
      <c r="X337" s="61">
        <v>3.9</v>
      </c>
    </row>
    <row r="338" spans="18:24">
      <c r="R338" s="45">
        <v>44513</v>
      </c>
      <c r="S338" s="61"/>
      <c r="T338" s="61"/>
      <c r="U338" s="61"/>
      <c r="V338" s="61">
        <v>72.900000000000006</v>
      </c>
      <c r="W338" s="61">
        <v>46.9</v>
      </c>
      <c r="X338" s="61">
        <v>3.9</v>
      </c>
    </row>
    <row r="339" spans="18:24">
      <c r="R339" s="45">
        <v>44514</v>
      </c>
      <c r="S339" s="61"/>
      <c r="T339" s="61"/>
      <c r="U339" s="61"/>
      <c r="V339" s="61">
        <v>73</v>
      </c>
      <c r="W339" s="61">
        <v>47</v>
      </c>
      <c r="X339" s="61">
        <v>4</v>
      </c>
    </row>
    <row r="340" spans="18:24">
      <c r="R340" s="45">
        <v>44515</v>
      </c>
      <c r="S340" s="61"/>
      <c r="T340" s="61"/>
      <c r="U340" s="61"/>
      <c r="V340" s="61">
        <v>73</v>
      </c>
      <c r="W340" s="61">
        <v>47.2</v>
      </c>
      <c r="X340" s="61">
        <v>4.0999999999999996</v>
      </c>
    </row>
    <row r="341" spans="18:24">
      <c r="R341" s="45">
        <v>44516</v>
      </c>
      <c r="S341" s="61"/>
      <c r="T341" s="61"/>
      <c r="U341" s="61"/>
      <c r="V341" s="61">
        <v>73.099999999999994</v>
      </c>
      <c r="W341" s="61">
        <v>47.3</v>
      </c>
      <c r="X341" s="61">
        <v>4.0999999999999996</v>
      </c>
    </row>
    <row r="342" spans="18:24">
      <c r="R342" s="45">
        <v>44517</v>
      </c>
      <c r="S342" s="61"/>
      <c r="T342" s="61"/>
      <c r="U342" s="61"/>
      <c r="V342" s="61">
        <v>73.2</v>
      </c>
      <c r="W342" s="61">
        <v>47.4</v>
      </c>
      <c r="X342" s="61">
        <v>4.2</v>
      </c>
    </row>
    <row r="343" spans="18:24">
      <c r="R343" s="45">
        <v>44518</v>
      </c>
      <c r="S343" s="61"/>
      <c r="T343" s="61"/>
      <c r="U343" s="61"/>
      <c r="V343" s="61">
        <v>73.3</v>
      </c>
      <c r="W343" s="61">
        <v>47.5</v>
      </c>
      <c r="X343" s="61">
        <v>4.3</v>
      </c>
    </row>
    <row r="344" spans="18:24">
      <c r="R344" s="45">
        <v>44519</v>
      </c>
      <c r="S344" s="61"/>
      <c r="T344" s="61"/>
      <c r="U344" s="61"/>
      <c r="V344" s="61">
        <v>73.400000000000006</v>
      </c>
      <c r="W344" s="61">
        <v>47.7</v>
      </c>
      <c r="X344" s="61">
        <v>4.4000000000000004</v>
      </c>
    </row>
    <row r="345" spans="18:24">
      <c r="R345" s="45">
        <v>44520</v>
      </c>
      <c r="S345" s="61"/>
      <c r="T345" s="61"/>
      <c r="U345" s="61"/>
      <c r="V345" s="61">
        <v>73.5</v>
      </c>
      <c r="W345" s="61">
        <v>48</v>
      </c>
      <c r="X345" s="61">
        <v>4.5</v>
      </c>
    </row>
    <row r="346" spans="18:24">
      <c r="R346" s="45">
        <v>44521</v>
      </c>
      <c r="S346" s="61"/>
      <c r="T346" s="61"/>
      <c r="U346" s="61"/>
      <c r="V346" s="61">
        <v>73.5</v>
      </c>
      <c r="W346" s="61">
        <v>48.2</v>
      </c>
      <c r="X346" s="61">
        <v>4.5999999999999996</v>
      </c>
    </row>
    <row r="347" spans="18:24">
      <c r="R347" s="45">
        <v>44522</v>
      </c>
      <c r="S347" s="61"/>
      <c r="T347" s="61"/>
      <c r="U347" s="61"/>
      <c r="V347" s="61">
        <v>73.599999999999994</v>
      </c>
      <c r="W347" s="61">
        <v>48.5</v>
      </c>
      <c r="X347" s="61">
        <v>4.7</v>
      </c>
    </row>
    <row r="348" spans="18:24">
      <c r="R348" s="45">
        <v>44523</v>
      </c>
      <c r="S348" s="61"/>
      <c r="T348" s="61"/>
      <c r="U348" s="61"/>
      <c r="V348" s="61">
        <v>73.7</v>
      </c>
      <c r="W348" s="61">
        <v>48.7</v>
      </c>
      <c r="X348" s="61">
        <v>4.8</v>
      </c>
    </row>
    <row r="349" spans="18:24">
      <c r="R349" s="45">
        <v>44524</v>
      </c>
      <c r="S349" s="61"/>
      <c r="T349" s="61"/>
      <c r="U349" s="61"/>
      <c r="V349" s="61">
        <v>73.8</v>
      </c>
      <c r="W349" s="61">
        <v>49</v>
      </c>
      <c r="X349" s="61">
        <v>4.9000000000000004</v>
      </c>
    </row>
    <row r="350" spans="18:24">
      <c r="R350" s="45">
        <v>44525</v>
      </c>
      <c r="S350" s="61"/>
      <c r="T350" s="61"/>
      <c r="U350" s="61"/>
      <c r="V350" s="61">
        <v>73.900000000000006</v>
      </c>
      <c r="W350" s="61">
        <v>49.2</v>
      </c>
      <c r="X350" s="61">
        <v>5</v>
      </c>
    </row>
    <row r="351" spans="18:24">
      <c r="R351" s="45">
        <v>44526</v>
      </c>
      <c r="S351" s="61"/>
      <c r="T351" s="61"/>
      <c r="U351" s="61"/>
      <c r="V351" s="61">
        <v>73.900000000000006</v>
      </c>
      <c r="W351" s="61">
        <v>49.5</v>
      </c>
      <c r="X351" s="61">
        <v>5.0999999999999996</v>
      </c>
    </row>
    <row r="352" spans="18:24">
      <c r="R352" s="45">
        <v>44527</v>
      </c>
      <c r="S352" s="61"/>
      <c r="T352" s="61"/>
      <c r="U352" s="61"/>
      <c r="V352" s="61">
        <v>74</v>
      </c>
      <c r="W352" s="61">
        <v>49.7</v>
      </c>
      <c r="X352" s="61">
        <v>5.2</v>
      </c>
    </row>
    <row r="353" spans="18:24">
      <c r="R353" s="45">
        <v>44528</v>
      </c>
      <c r="S353" s="61"/>
      <c r="T353" s="61"/>
      <c r="U353" s="61"/>
      <c r="V353" s="61">
        <v>74.099999999999994</v>
      </c>
      <c r="W353" s="61">
        <v>49.9</v>
      </c>
      <c r="X353" s="61">
        <v>5.3</v>
      </c>
    </row>
    <row r="354" spans="18:24">
      <c r="R354" s="45">
        <v>44529</v>
      </c>
      <c r="S354" s="61"/>
      <c r="T354" s="61"/>
      <c r="U354" s="61"/>
      <c r="V354" s="61">
        <v>74.2</v>
      </c>
      <c r="W354" s="61">
        <v>50.2</v>
      </c>
      <c r="X354" s="61">
        <v>5.4</v>
      </c>
    </row>
    <row r="355" spans="18:24">
      <c r="R355" s="45">
        <v>44530</v>
      </c>
      <c r="S355" s="61"/>
      <c r="T355" s="61"/>
      <c r="U355" s="61"/>
      <c r="V355" s="61">
        <v>74.2</v>
      </c>
      <c r="W355" s="61">
        <v>50.4</v>
      </c>
      <c r="X355" s="61">
        <v>5.5</v>
      </c>
    </row>
    <row r="356" spans="18:24">
      <c r="R356" s="45">
        <v>44531</v>
      </c>
      <c r="S356" s="61"/>
      <c r="T356" s="61"/>
      <c r="U356" s="61"/>
      <c r="V356" s="61">
        <v>74.3</v>
      </c>
      <c r="W356" s="61">
        <v>50.7</v>
      </c>
      <c r="X356" s="61">
        <v>5.6</v>
      </c>
    </row>
    <row r="357" spans="18:24">
      <c r="R357" s="45">
        <v>44532</v>
      </c>
      <c r="S357" s="61"/>
      <c r="T357" s="61"/>
      <c r="U357" s="61"/>
      <c r="V357" s="61">
        <v>74.400000000000006</v>
      </c>
      <c r="W357" s="61">
        <v>50.9</v>
      </c>
      <c r="X357" s="61">
        <v>5.7</v>
      </c>
    </row>
    <row r="358" spans="18:24">
      <c r="R358" s="45">
        <v>44533</v>
      </c>
      <c r="S358" s="61"/>
      <c r="T358" s="61"/>
      <c r="U358" s="61"/>
      <c r="V358" s="61">
        <v>74.5</v>
      </c>
      <c r="W358" s="61">
        <v>51.1</v>
      </c>
      <c r="X358" s="61">
        <v>5.8</v>
      </c>
    </row>
    <row r="359" spans="18:24">
      <c r="R359" s="45">
        <v>44534</v>
      </c>
      <c r="S359" s="61"/>
      <c r="T359" s="61"/>
      <c r="U359" s="61"/>
      <c r="V359" s="61">
        <v>74.5</v>
      </c>
      <c r="W359" s="61">
        <v>51.2</v>
      </c>
      <c r="X359" s="61">
        <v>5.9</v>
      </c>
    </row>
    <row r="360" spans="18:24">
      <c r="R360" s="45">
        <v>44535</v>
      </c>
      <c r="S360" s="61"/>
      <c r="T360" s="61"/>
      <c r="U360" s="61"/>
      <c r="V360" s="61">
        <v>74.599999999999994</v>
      </c>
      <c r="W360" s="61">
        <v>51.3</v>
      </c>
      <c r="X360" s="61">
        <v>6</v>
      </c>
    </row>
    <row r="361" spans="18:24">
      <c r="R361" s="45">
        <v>44536</v>
      </c>
      <c r="S361" s="61"/>
      <c r="T361" s="61"/>
      <c r="U361" s="61"/>
      <c r="V361" s="61">
        <v>74.7</v>
      </c>
      <c r="W361" s="61">
        <v>51.5</v>
      </c>
      <c r="X361" s="61">
        <v>6</v>
      </c>
    </row>
    <row r="362" spans="18:24">
      <c r="R362" s="45">
        <v>44537</v>
      </c>
      <c r="S362" s="61"/>
      <c r="T362" s="61"/>
      <c r="U362" s="61"/>
      <c r="V362" s="61">
        <v>74.7</v>
      </c>
      <c r="W362" s="61">
        <v>51.6</v>
      </c>
      <c r="X362" s="61">
        <v>6.1</v>
      </c>
    </row>
    <row r="363" spans="18:24">
      <c r="R363" s="45">
        <v>44538</v>
      </c>
      <c r="S363" s="61"/>
      <c r="T363" s="61"/>
      <c r="U363" s="61"/>
      <c r="V363" s="61">
        <v>74.8</v>
      </c>
      <c r="W363" s="61">
        <v>51.7</v>
      </c>
      <c r="X363" s="61">
        <v>6.2</v>
      </c>
    </row>
    <row r="364" spans="18:24">
      <c r="R364" s="45">
        <v>44539</v>
      </c>
      <c r="S364" s="61"/>
      <c r="T364" s="61"/>
      <c r="U364" s="61"/>
      <c r="V364" s="61">
        <v>74.900000000000006</v>
      </c>
      <c r="W364" s="61">
        <v>51.9</v>
      </c>
      <c r="X364" s="61">
        <v>6.3</v>
      </c>
    </row>
    <row r="365" spans="18:24">
      <c r="R365" s="45">
        <v>44540</v>
      </c>
      <c r="S365" s="61"/>
      <c r="T365" s="61"/>
      <c r="U365" s="61"/>
      <c r="V365" s="61">
        <v>75</v>
      </c>
      <c r="W365" s="61">
        <v>52</v>
      </c>
      <c r="X365" s="61">
        <v>6.4</v>
      </c>
    </row>
    <row r="366" spans="18:24">
      <c r="R366" s="45">
        <v>44541</v>
      </c>
      <c r="S366" s="61"/>
      <c r="T366" s="61"/>
      <c r="U366" s="61"/>
      <c r="V366" s="61">
        <v>75</v>
      </c>
      <c r="W366" s="61">
        <v>52.2</v>
      </c>
      <c r="X366" s="61">
        <v>6.5</v>
      </c>
    </row>
    <row r="367" spans="18:24">
      <c r="R367" s="45">
        <v>44542</v>
      </c>
      <c r="S367" s="61"/>
      <c r="T367" s="61"/>
      <c r="U367" s="61"/>
      <c r="V367" s="61">
        <v>75.099999999999994</v>
      </c>
      <c r="W367" s="61">
        <v>52.3</v>
      </c>
      <c r="X367" s="61">
        <v>6.6</v>
      </c>
    </row>
    <row r="368" spans="18:24">
      <c r="R368" s="45">
        <v>44543</v>
      </c>
      <c r="S368" s="61"/>
      <c r="T368" s="61"/>
      <c r="U368" s="61"/>
      <c r="V368" s="61">
        <v>75.2</v>
      </c>
      <c r="W368" s="61">
        <v>52.5</v>
      </c>
      <c r="X368" s="61">
        <v>6.7</v>
      </c>
    </row>
    <row r="369" spans="18:24">
      <c r="R369" s="45">
        <v>44544</v>
      </c>
      <c r="S369" s="61"/>
      <c r="T369" s="61"/>
      <c r="U369" s="61"/>
      <c r="V369" s="61">
        <v>75.2</v>
      </c>
      <c r="W369" s="61">
        <v>52.6</v>
      </c>
      <c r="X369" s="61">
        <v>6.8</v>
      </c>
    </row>
    <row r="370" spans="18:24">
      <c r="R370" s="45">
        <v>44545</v>
      </c>
      <c r="S370" s="61"/>
      <c r="T370" s="61"/>
      <c r="U370" s="61"/>
      <c r="V370" s="61">
        <v>75.3</v>
      </c>
      <c r="W370" s="61">
        <v>52.8</v>
      </c>
      <c r="X370" s="61">
        <v>6.9</v>
      </c>
    </row>
    <row r="371" spans="18:24">
      <c r="R371" s="45">
        <v>44546</v>
      </c>
      <c r="S371" s="61"/>
      <c r="T371" s="61"/>
      <c r="U371" s="61"/>
      <c r="V371" s="61">
        <v>75.400000000000006</v>
      </c>
      <c r="W371" s="61">
        <v>52.9</v>
      </c>
      <c r="X371" s="61">
        <v>7</v>
      </c>
    </row>
    <row r="372" spans="18:24">
      <c r="R372" s="45">
        <v>44547</v>
      </c>
      <c r="S372" s="61"/>
      <c r="T372" s="61"/>
      <c r="U372" s="61"/>
      <c r="V372" s="61">
        <v>75.5</v>
      </c>
      <c r="W372" s="61">
        <v>53</v>
      </c>
      <c r="X372" s="61">
        <v>7.1</v>
      </c>
    </row>
    <row r="373" spans="18:24">
      <c r="R373" s="45">
        <v>44548</v>
      </c>
      <c r="S373" s="61"/>
      <c r="T373" s="61"/>
      <c r="U373" s="61"/>
      <c r="V373" s="61">
        <v>75.5</v>
      </c>
      <c r="W373" s="61">
        <v>53.1</v>
      </c>
      <c r="X373" s="61">
        <v>7.2</v>
      </c>
    </row>
    <row r="374" spans="18:24">
      <c r="R374" s="45">
        <v>44549</v>
      </c>
      <c r="S374" s="61"/>
      <c r="T374" s="61"/>
      <c r="U374" s="61"/>
      <c r="V374" s="61">
        <v>75.599999999999994</v>
      </c>
      <c r="W374" s="61">
        <v>53.3</v>
      </c>
      <c r="X374" s="61">
        <v>7.3</v>
      </c>
    </row>
    <row r="375" spans="18:24">
      <c r="R375" s="45">
        <v>44550</v>
      </c>
      <c r="S375" s="61"/>
      <c r="T375" s="61"/>
      <c r="U375" s="61"/>
      <c r="V375" s="61">
        <v>75.7</v>
      </c>
      <c r="W375" s="61">
        <v>53.4</v>
      </c>
      <c r="X375" s="61">
        <v>7.4</v>
      </c>
    </row>
    <row r="376" spans="18:24">
      <c r="R376" s="45">
        <v>44551</v>
      </c>
      <c r="S376" s="61"/>
      <c r="T376" s="61"/>
      <c r="U376" s="61"/>
      <c r="V376" s="61">
        <v>75.7</v>
      </c>
      <c r="W376" s="61">
        <v>53.5</v>
      </c>
      <c r="X376" s="61">
        <v>7.5</v>
      </c>
    </row>
    <row r="377" spans="18:24">
      <c r="R377" s="45">
        <v>44552</v>
      </c>
      <c r="S377" s="61"/>
      <c r="T377" s="61"/>
      <c r="U377" s="61"/>
      <c r="V377" s="61">
        <v>75.8</v>
      </c>
      <c r="W377" s="61">
        <v>53.6</v>
      </c>
      <c r="X377" s="61">
        <v>7.6</v>
      </c>
    </row>
    <row r="378" spans="18:24">
      <c r="R378" s="45">
        <v>44553</v>
      </c>
      <c r="S378" s="61"/>
      <c r="T378" s="61"/>
      <c r="U378" s="61"/>
      <c r="V378" s="61">
        <v>75.900000000000006</v>
      </c>
      <c r="W378" s="61">
        <v>53.8</v>
      </c>
      <c r="X378" s="61">
        <v>7.7</v>
      </c>
    </row>
    <row r="379" spans="18:24">
      <c r="R379" s="45">
        <v>44554</v>
      </c>
      <c r="S379" s="61">
        <v>76</v>
      </c>
      <c r="T379" s="61">
        <v>53.9</v>
      </c>
      <c r="U379" s="61">
        <v>7.8</v>
      </c>
      <c r="V379" s="61"/>
      <c r="W379" s="61"/>
      <c r="X379" s="61"/>
    </row>
    <row r="380" spans="18:24">
      <c r="R380" s="45">
        <v>44555</v>
      </c>
      <c r="S380" s="61">
        <v>76.099999999999994</v>
      </c>
      <c r="T380" s="61">
        <v>54</v>
      </c>
      <c r="U380" s="61">
        <v>7.9</v>
      </c>
      <c r="V380" s="61"/>
      <c r="W380" s="61"/>
      <c r="X380" s="61"/>
    </row>
    <row r="381" spans="18:24">
      <c r="R381" s="45">
        <v>44556</v>
      </c>
      <c r="S381" s="61">
        <v>76.099999999999994</v>
      </c>
      <c r="T381" s="61">
        <v>54.1</v>
      </c>
      <c r="U381" s="61">
        <v>8</v>
      </c>
      <c r="V381" s="61"/>
      <c r="W381" s="61"/>
      <c r="X381" s="61"/>
    </row>
    <row r="382" spans="18:24">
      <c r="R382" s="45">
        <v>44557</v>
      </c>
      <c r="S382" s="61">
        <v>76.2</v>
      </c>
      <c r="T382" s="61">
        <v>54.2</v>
      </c>
      <c r="U382" s="61">
        <v>8.1</v>
      </c>
      <c r="V382" s="61"/>
      <c r="W382" s="61"/>
      <c r="X382" s="61"/>
    </row>
    <row r="383" spans="18:24">
      <c r="R383" s="45">
        <v>44558</v>
      </c>
      <c r="S383" s="61">
        <v>76.3</v>
      </c>
      <c r="T383" s="61">
        <v>54.3</v>
      </c>
      <c r="U383" s="61">
        <v>8.1999999999999993</v>
      </c>
      <c r="V383" s="61"/>
      <c r="W383" s="61"/>
      <c r="X383" s="61"/>
    </row>
    <row r="384" spans="18:24">
      <c r="R384" s="45">
        <v>44559</v>
      </c>
      <c r="S384" s="61">
        <v>76.400000000000006</v>
      </c>
      <c r="T384" s="61">
        <v>54.4</v>
      </c>
      <c r="U384" s="61">
        <v>8.3000000000000007</v>
      </c>
      <c r="V384" s="61"/>
      <c r="W384" s="61"/>
      <c r="X384" s="61"/>
    </row>
    <row r="385" spans="18:24">
      <c r="R385" s="45">
        <v>44560</v>
      </c>
      <c r="S385" s="61">
        <v>76.400000000000006</v>
      </c>
      <c r="T385" s="61">
        <v>54.5</v>
      </c>
      <c r="U385" s="61">
        <v>8.4</v>
      </c>
      <c r="V385" s="61"/>
      <c r="W385" s="61"/>
      <c r="X385" s="61"/>
    </row>
    <row r="386" spans="18:24">
      <c r="R386" s="45">
        <v>44561</v>
      </c>
      <c r="S386" s="61">
        <v>76.5</v>
      </c>
      <c r="T386" s="61">
        <v>54.6</v>
      </c>
      <c r="U386" s="61">
        <v>8.5</v>
      </c>
      <c r="V386" s="61"/>
      <c r="W386" s="61"/>
      <c r="X386" s="61"/>
    </row>
    <row r="387" spans="18:24">
      <c r="R387" s="45">
        <v>44562</v>
      </c>
      <c r="S387" s="61">
        <v>76.599999999999994</v>
      </c>
      <c r="T387" s="61">
        <v>54.7</v>
      </c>
      <c r="U387" s="61">
        <v>8.5</v>
      </c>
      <c r="V387" s="61"/>
      <c r="W387" s="61"/>
      <c r="X387" s="61"/>
    </row>
    <row r="388" spans="18:24">
      <c r="R388" s="45">
        <v>44563</v>
      </c>
      <c r="S388" s="61">
        <v>76.599999999999994</v>
      </c>
      <c r="T388" s="61">
        <v>54.8</v>
      </c>
      <c r="U388" s="61">
        <v>8.6999999999999993</v>
      </c>
      <c r="V388" s="61"/>
      <c r="W388" s="61"/>
      <c r="X388" s="61"/>
    </row>
    <row r="389" spans="18:24">
      <c r="R389" s="45">
        <v>44564</v>
      </c>
      <c r="S389" s="61">
        <v>76.7</v>
      </c>
      <c r="T389" s="61">
        <v>54.9</v>
      </c>
      <c r="U389" s="61">
        <v>8.6999999999999993</v>
      </c>
      <c r="V389" s="61"/>
      <c r="W389" s="61"/>
      <c r="X389" s="61"/>
    </row>
    <row r="390" spans="18:24">
      <c r="R390" s="45">
        <v>44565</v>
      </c>
      <c r="S390" s="61">
        <v>76.7</v>
      </c>
      <c r="T390" s="61">
        <v>55</v>
      </c>
      <c r="U390" s="61">
        <v>8.8000000000000007</v>
      </c>
      <c r="V390" s="61"/>
      <c r="W390" s="61"/>
      <c r="X390" s="61"/>
    </row>
    <row r="391" spans="18:24">
      <c r="R391" s="45">
        <v>44566</v>
      </c>
      <c r="S391" s="61">
        <v>76.8</v>
      </c>
      <c r="T391" s="61">
        <v>55.1</v>
      </c>
      <c r="U391" s="61">
        <v>8.9</v>
      </c>
      <c r="V391" s="61"/>
      <c r="W391" s="61"/>
      <c r="X391" s="61"/>
    </row>
    <row r="392" spans="18:24">
      <c r="R392" s="45">
        <v>44567</v>
      </c>
      <c r="S392" s="61">
        <v>76.8</v>
      </c>
      <c r="T392" s="61">
        <v>55.2</v>
      </c>
      <c r="U392" s="61">
        <v>9</v>
      </c>
      <c r="V392" s="61"/>
      <c r="W392" s="61"/>
      <c r="X392" s="61"/>
    </row>
    <row r="393" spans="18:24">
      <c r="R393" s="45">
        <v>44568</v>
      </c>
      <c r="S393" s="61">
        <v>76.900000000000006</v>
      </c>
      <c r="T393" s="61">
        <v>55.3</v>
      </c>
      <c r="U393" s="61">
        <v>9.1</v>
      </c>
      <c r="V393" s="61"/>
      <c r="W393" s="61"/>
      <c r="X393" s="61"/>
    </row>
    <row r="394" spans="18:24">
      <c r="R394" s="45">
        <v>44569</v>
      </c>
      <c r="S394" s="61">
        <v>77</v>
      </c>
      <c r="T394" s="61">
        <v>55.4</v>
      </c>
      <c r="U394" s="61">
        <v>9.1</v>
      </c>
      <c r="V394" s="61"/>
      <c r="W394" s="61"/>
      <c r="X394" s="61"/>
    </row>
    <row r="395" spans="18:24">
      <c r="R395" s="45">
        <v>44570</v>
      </c>
      <c r="S395" s="61">
        <v>77</v>
      </c>
      <c r="T395" s="61">
        <v>55.5</v>
      </c>
      <c r="U395" s="61">
        <v>9.1999999999999993</v>
      </c>
      <c r="V395" s="61"/>
      <c r="W395" s="61"/>
      <c r="X395" s="61"/>
    </row>
    <row r="396" spans="18:24">
      <c r="R396" s="45">
        <v>44571</v>
      </c>
      <c r="S396" s="61">
        <v>77.099999999999994</v>
      </c>
      <c r="T396" s="61">
        <v>55.5</v>
      </c>
      <c r="U396" s="61">
        <v>9.3000000000000007</v>
      </c>
      <c r="V396" s="61"/>
      <c r="W396" s="61"/>
      <c r="X396" s="61"/>
    </row>
    <row r="397" spans="18:24">
      <c r="R397" s="45">
        <v>44572</v>
      </c>
      <c r="S397" s="61">
        <v>77.099999999999994</v>
      </c>
      <c r="T397" s="61">
        <v>55.6</v>
      </c>
      <c r="U397" s="61">
        <v>9.4</v>
      </c>
      <c r="V397" s="61"/>
      <c r="W397" s="61"/>
      <c r="X397" s="61"/>
    </row>
    <row r="398" spans="18:24">
      <c r="R398" s="45">
        <v>44573</v>
      </c>
      <c r="S398" s="61">
        <v>77.2</v>
      </c>
      <c r="T398" s="61">
        <v>55.7</v>
      </c>
      <c r="U398" s="61">
        <v>9.4</v>
      </c>
      <c r="V398" s="61"/>
      <c r="W398" s="61"/>
      <c r="X398" s="61"/>
    </row>
    <row r="399" spans="18:24">
      <c r="R399" s="45">
        <v>44574</v>
      </c>
      <c r="S399" s="61">
        <v>77.2</v>
      </c>
      <c r="T399" s="61">
        <v>55.8</v>
      </c>
      <c r="U399" s="61">
        <v>9.5</v>
      </c>
      <c r="V399" s="61"/>
      <c r="W399" s="61"/>
      <c r="X399" s="61"/>
    </row>
    <row r="400" spans="18:24">
      <c r="R400" s="45">
        <v>44575</v>
      </c>
      <c r="S400" s="61">
        <v>77.3</v>
      </c>
      <c r="T400" s="61">
        <v>55.9</v>
      </c>
      <c r="U400" s="61">
        <v>9.6</v>
      </c>
      <c r="V400" s="61"/>
      <c r="W400" s="61"/>
      <c r="X400" s="61"/>
    </row>
    <row r="401" spans="18:24">
      <c r="R401" s="45">
        <v>44576</v>
      </c>
      <c r="S401" s="61">
        <v>77.3</v>
      </c>
      <c r="T401" s="61">
        <v>56</v>
      </c>
      <c r="U401" s="61">
        <v>9.6999999999999993</v>
      </c>
      <c r="V401" s="61"/>
      <c r="W401" s="61"/>
      <c r="X401" s="61"/>
    </row>
    <row r="402" spans="18:24">
      <c r="R402" s="45">
        <v>44577</v>
      </c>
      <c r="S402" s="61">
        <v>77.400000000000006</v>
      </c>
      <c r="T402" s="61">
        <v>56.1</v>
      </c>
      <c r="U402" s="61">
        <v>9.8000000000000007</v>
      </c>
      <c r="V402" s="61"/>
      <c r="W402" s="61"/>
      <c r="X402" s="61"/>
    </row>
    <row r="403" spans="18:24">
      <c r="R403" s="45">
        <v>44578</v>
      </c>
      <c r="S403" s="61">
        <v>77.400000000000006</v>
      </c>
      <c r="T403" s="61">
        <v>56.2</v>
      </c>
      <c r="U403" s="61">
        <v>9.8000000000000007</v>
      </c>
      <c r="V403" s="61"/>
      <c r="W403" s="61"/>
      <c r="X403" s="61"/>
    </row>
    <row r="404" spans="18:24">
      <c r="R404" s="45">
        <v>44579</v>
      </c>
      <c r="S404" s="61">
        <v>77.5</v>
      </c>
      <c r="T404" s="61">
        <v>56.3</v>
      </c>
      <c r="U404" s="61">
        <v>9.9</v>
      </c>
      <c r="V404" s="61"/>
      <c r="W404" s="61"/>
      <c r="X404" s="61"/>
    </row>
    <row r="405" spans="18:24">
      <c r="R405" s="45">
        <v>44580</v>
      </c>
      <c r="S405" s="61">
        <v>77.5</v>
      </c>
      <c r="T405" s="61">
        <v>56.4</v>
      </c>
      <c r="U405" s="61">
        <v>10</v>
      </c>
      <c r="V405" s="61"/>
      <c r="W405" s="61"/>
      <c r="X405" s="61"/>
    </row>
    <row r="406" spans="18:24">
      <c r="R406" s="45">
        <v>44581</v>
      </c>
      <c r="S406" s="61">
        <v>77.599999999999994</v>
      </c>
      <c r="T406" s="61">
        <v>56.4</v>
      </c>
      <c r="U406" s="61">
        <v>10.1</v>
      </c>
      <c r="V406" s="61"/>
      <c r="W406" s="61"/>
      <c r="X406" s="61"/>
    </row>
    <row r="407" spans="18:24">
      <c r="R407" s="45">
        <v>44582</v>
      </c>
      <c r="S407" s="61">
        <v>77.599999999999994</v>
      </c>
      <c r="T407" s="61">
        <v>56.5</v>
      </c>
      <c r="U407" s="61">
        <v>10.199999999999999</v>
      </c>
      <c r="V407" s="61"/>
      <c r="W407" s="61"/>
      <c r="X407" s="61"/>
    </row>
    <row r="408" spans="18:24">
      <c r="R408" s="45">
        <v>44583</v>
      </c>
      <c r="S408" s="61">
        <v>77.7</v>
      </c>
      <c r="T408" s="61">
        <v>56.6</v>
      </c>
      <c r="U408" s="61">
        <v>10.199999999999999</v>
      </c>
      <c r="V408" s="61"/>
      <c r="W408" s="61"/>
      <c r="X408" s="61"/>
    </row>
    <row r="409" spans="18:24">
      <c r="R409" s="45">
        <v>44584</v>
      </c>
      <c r="S409" s="61">
        <v>77.7</v>
      </c>
      <c r="T409" s="61">
        <v>56.7</v>
      </c>
      <c r="U409" s="61">
        <v>10.3</v>
      </c>
      <c r="V409" s="61"/>
      <c r="W409" s="61"/>
      <c r="X409" s="61"/>
    </row>
    <row r="410" spans="18:24">
      <c r="R410" s="45">
        <v>44585</v>
      </c>
      <c r="S410" s="61">
        <v>77.8</v>
      </c>
      <c r="T410" s="61">
        <v>56.8</v>
      </c>
      <c r="U410" s="61">
        <v>10.4</v>
      </c>
      <c r="V410" s="61"/>
      <c r="W410" s="61"/>
      <c r="X410" s="61"/>
    </row>
    <row r="411" spans="18:24">
      <c r="R411" s="45">
        <v>44586</v>
      </c>
      <c r="S411" s="61">
        <v>77.8</v>
      </c>
      <c r="T411" s="61">
        <v>56.9</v>
      </c>
      <c r="U411" s="61">
        <v>10.5</v>
      </c>
      <c r="V411" s="61"/>
      <c r="W411" s="61"/>
      <c r="X411" s="61"/>
    </row>
    <row r="412" spans="18:24">
      <c r="R412" s="45">
        <v>44587</v>
      </c>
      <c r="S412" s="61">
        <v>77.900000000000006</v>
      </c>
      <c r="T412" s="61">
        <v>57</v>
      </c>
      <c r="U412" s="61">
        <v>10.6</v>
      </c>
      <c r="V412" s="61"/>
      <c r="W412" s="61"/>
      <c r="X412" s="61"/>
    </row>
    <row r="413" spans="18:24">
      <c r="R413" s="45">
        <v>44588</v>
      </c>
      <c r="S413" s="61">
        <v>77.900000000000006</v>
      </c>
      <c r="T413" s="61">
        <v>57.1</v>
      </c>
      <c r="U413" s="61">
        <v>10.6</v>
      </c>
      <c r="V413" s="61"/>
      <c r="W413" s="61"/>
      <c r="X413" s="61"/>
    </row>
    <row r="414" spans="18:24">
      <c r="R414" s="45">
        <v>44589</v>
      </c>
      <c r="S414" s="61">
        <v>78</v>
      </c>
      <c r="T414" s="61">
        <v>57.2</v>
      </c>
      <c r="U414" s="61">
        <v>10.7</v>
      </c>
      <c r="V414" s="61"/>
      <c r="W414" s="61"/>
      <c r="X414" s="61"/>
    </row>
    <row r="415" spans="18:24">
      <c r="R415" s="45">
        <v>44590</v>
      </c>
      <c r="S415" s="61">
        <v>78</v>
      </c>
      <c r="T415" s="61">
        <v>57.2</v>
      </c>
      <c r="U415" s="61">
        <v>10.8</v>
      </c>
      <c r="V415" s="61"/>
      <c r="W415" s="61"/>
      <c r="X415" s="61"/>
    </row>
    <row r="416" spans="18:24">
      <c r="R416" s="45">
        <v>44591</v>
      </c>
      <c r="S416" s="61">
        <v>78.099999999999994</v>
      </c>
      <c r="T416" s="61">
        <v>57.3</v>
      </c>
      <c r="U416" s="61">
        <v>10.9</v>
      </c>
      <c r="V416" s="61"/>
      <c r="W416" s="61"/>
      <c r="X416" s="61"/>
    </row>
    <row r="417" spans="18:24">
      <c r="R417" s="45">
        <v>44592</v>
      </c>
      <c r="S417" s="61">
        <v>78.099999999999994</v>
      </c>
      <c r="T417" s="61">
        <v>57.4</v>
      </c>
      <c r="U417" s="61">
        <v>11</v>
      </c>
      <c r="V417" s="61"/>
      <c r="W417" s="61"/>
      <c r="X417" s="61"/>
    </row>
    <row r="418" spans="18:24">
      <c r="R418" s="45">
        <v>44593</v>
      </c>
      <c r="S418" s="61">
        <v>78.2</v>
      </c>
      <c r="T418" s="61">
        <v>57.5</v>
      </c>
      <c r="U418" s="61">
        <v>11</v>
      </c>
      <c r="V418" s="61"/>
      <c r="W418" s="61"/>
      <c r="X418" s="61"/>
    </row>
    <row r="419" spans="18:24">
      <c r="R419" s="45">
        <v>44594</v>
      </c>
      <c r="S419" s="61">
        <v>78.2</v>
      </c>
      <c r="T419" s="61">
        <v>57.6</v>
      </c>
      <c r="U419" s="61">
        <v>11.1</v>
      </c>
      <c r="V419" s="61"/>
      <c r="W419" s="61"/>
      <c r="X419" s="61"/>
    </row>
    <row r="420" spans="18:24">
      <c r="R420" s="45">
        <v>44595</v>
      </c>
      <c r="S420" s="61">
        <v>78.2</v>
      </c>
      <c r="T420" s="61">
        <v>57.7</v>
      </c>
      <c r="U420" s="61">
        <v>11.2</v>
      </c>
      <c r="V420" s="61"/>
      <c r="W420" s="61"/>
      <c r="X420" s="61"/>
    </row>
    <row r="421" spans="18:24">
      <c r="R421" s="45">
        <v>44596</v>
      </c>
      <c r="S421" s="61">
        <v>78.3</v>
      </c>
      <c r="T421" s="61">
        <v>57.8</v>
      </c>
      <c r="U421" s="61">
        <v>11.3</v>
      </c>
      <c r="V421" s="61"/>
      <c r="W421" s="61"/>
      <c r="X421" s="61"/>
    </row>
    <row r="422" spans="18:24">
      <c r="R422" s="45">
        <v>44597</v>
      </c>
      <c r="S422" s="61">
        <v>78.3</v>
      </c>
      <c r="T422" s="61">
        <v>57.8</v>
      </c>
      <c r="U422" s="61">
        <v>11.4</v>
      </c>
      <c r="V422" s="61"/>
      <c r="W422" s="61"/>
      <c r="X422" s="61"/>
    </row>
    <row r="423" spans="18:24">
      <c r="R423" s="45">
        <v>44598</v>
      </c>
      <c r="S423" s="61">
        <v>78.400000000000006</v>
      </c>
      <c r="T423" s="61">
        <v>57.9</v>
      </c>
      <c r="U423" s="61">
        <v>11.4</v>
      </c>
      <c r="V423" s="61"/>
      <c r="W423" s="61"/>
      <c r="X423" s="61"/>
    </row>
    <row r="424" spans="18:24">
      <c r="R424" s="45">
        <v>44599</v>
      </c>
      <c r="S424" s="61">
        <v>78.400000000000006</v>
      </c>
      <c r="T424" s="61">
        <v>58</v>
      </c>
      <c r="U424" s="61">
        <v>11.5</v>
      </c>
      <c r="V424" s="61"/>
      <c r="W424" s="61"/>
      <c r="X424" s="61"/>
    </row>
    <row r="425" spans="18:24">
      <c r="R425" s="45">
        <v>44600</v>
      </c>
      <c r="S425" s="61">
        <v>78.5</v>
      </c>
      <c r="T425" s="61">
        <v>58.1</v>
      </c>
      <c r="U425" s="61">
        <v>11.6</v>
      </c>
      <c r="V425" s="61"/>
      <c r="W425" s="61"/>
      <c r="X425" s="61"/>
    </row>
    <row r="426" spans="18:24">
      <c r="R426" s="45">
        <v>44601</v>
      </c>
      <c r="S426" s="61">
        <v>78.5</v>
      </c>
      <c r="T426" s="61">
        <v>58.2</v>
      </c>
      <c r="U426" s="61">
        <v>11.7</v>
      </c>
      <c r="V426" s="61"/>
      <c r="W426" s="61"/>
      <c r="X426" s="61"/>
    </row>
    <row r="427" spans="18:24">
      <c r="R427" s="45">
        <v>44602</v>
      </c>
      <c r="S427" s="61">
        <v>78.599999999999994</v>
      </c>
      <c r="T427" s="61">
        <v>58.3</v>
      </c>
      <c r="U427" s="61">
        <v>11.8</v>
      </c>
      <c r="V427" s="61"/>
      <c r="W427" s="61"/>
      <c r="X427" s="61"/>
    </row>
    <row r="428" spans="18:24">
      <c r="R428" s="45">
        <v>44603</v>
      </c>
      <c r="S428" s="61">
        <v>78.599999999999994</v>
      </c>
      <c r="T428" s="61">
        <v>58.4</v>
      </c>
      <c r="U428" s="61">
        <v>11.8</v>
      </c>
      <c r="V428" s="61"/>
      <c r="W428" s="61"/>
      <c r="X428" s="61"/>
    </row>
    <row r="429" spans="18:24">
      <c r="R429" s="45">
        <v>44604</v>
      </c>
      <c r="S429" s="61">
        <v>78.7</v>
      </c>
      <c r="T429" s="61">
        <v>58.4</v>
      </c>
      <c r="U429" s="61">
        <v>11.9</v>
      </c>
      <c r="V429" s="61"/>
      <c r="W429" s="61"/>
      <c r="X429" s="61"/>
    </row>
    <row r="430" spans="18:24">
      <c r="R430" s="45">
        <v>44605</v>
      </c>
      <c r="S430" s="61">
        <v>78.7</v>
      </c>
      <c r="T430" s="61">
        <v>58.5</v>
      </c>
      <c r="U430" s="61">
        <v>12</v>
      </c>
      <c r="V430" s="61"/>
      <c r="W430" s="61"/>
      <c r="X430" s="61"/>
    </row>
    <row r="431" spans="18:24">
      <c r="R431" s="45">
        <v>44606</v>
      </c>
      <c r="S431" s="61">
        <v>78.8</v>
      </c>
      <c r="T431" s="61">
        <v>58.6</v>
      </c>
      <c r="U431" s="61">
        <v>12.1</v>
      </c>
      <c r="V431" s="61"/>
      <c r="W431" s="61"/>
      <c r="X431" s="61"/>
    </row>
    <row r="432" spans="18:24">
      <c r="R432" s="45">
        <v>44607</v>
      </c>
      <c r="S432" s="61">
        <v>78.8</v>
      </c>
      <c r="T432" s="61">
        <v>58.7</v>
      </c>
      <c r="U432" s="61">
        <v>12.1</v>
      </c>
      <c r="V432" s="61"/>
      <c r="W432" s="61"/>
      <c r="X432" s="61"/>
    </row>
    <row r="433" spans="18:24">
      <c r="R433" s="45">
        <v>44608</v>
      </c>
      <c r="S433" s="61">
        <v>78.900000000000006</v>
      </c>
      <c r="T433" s="61">
        <v>58.8</v>
      </c>
      <c r="U433" s="61">
        <v>12.2</v>
      </c>
      <c r="V433" s="61"/>
      <c r="W433" s="61"/>
      <c r="X433" s="61"/>
    </row>
    <row r="434" spans="18:24">
      <c r="R434" s="45">
        <v>44609</v>
      </c>
      <c r="S434" s="61">
        <v>78.900000000000006</v>
      </c>
      <c r="T434" s="61">
        <v>58.8</v>
      </c>
      <c r="U434" s="61">
        <v>12.3</v>
      </c>
      <c r="V434" s="61"/>
      <c r="W434" s="61"/>
      <c r="X434" s="61"/>
    </row>
    <row r="435" spans="18:24">
      <c r="R435" s="45">
        <v>44610</v>
      </c>
      <c r="S435" s="61">
        <v>79</v>
      </c>
      <c r="T435" s="61">
        <v>58.9</v>
      </c>
      <c r="U435" s="61">
        <v>12.4</v>
      </c>
      <c r="V435" s="61"/>
      <c r="W435" s="61"/>
      <c r="X435" s="61"/>
    </row>
    <row r="436" spans="18:24">
      <c r="R436" s="45">
        <v>44611</v>
      </c>
      <c r="S436" s="61">
        <v>79</v>
      </c>
      <c r="T436" s="61">
        <v>59</v>
      </c>
      <c r="U436" s="61">
        <v>12.4</v>
      </c>
      <c r="V436" s="61"/>
      <c r="W436" s="61"/>
      <c r="X436" s="61"/>
    </row>
    <row r="437" spans="18:24">
      <c r="R437" s="45">
        <v>44612</v>
      </c>
      <c r="S437" s="61">
        <v>79</v>
      </c>
      <c r="T437" s="61">
        <v>59.1</v>
      </c>
      <c r="U437" s="61">
        <v>12.5</v>
      </c>
      <c r="V437" s="61"/>
      <c r="W437" s="61"/>
      <c r="X437" s="61"/>
    </row>
    <row r="438" spans="18:24">
      <c r="R438" s="45">
        <v>44613</v>
      </c>
      <c r="S438" s="61">
        <v>79.099999999999994</v>
      </c>
      <c r="T438" s="61">
        <v>59.2</v>
      </c>
      <c r="U438" s="61">
        <v>12.6</v>
      </c>
      <c r="V438" s="61"/>
      <c r="W438" s="61"/>
      <c r="X438" s="61"/>
    </row>
    <row r="439" spans="18:24">
      <c r="R439" s="45">
        <v>44614</v>
      </c>
      <c r="S439" s="61">
        <v>79.099999999999994</v>
      </c>
      <c r="T439" s="61">
        <v>59.3</v>
      </c>
      <c r="U439" s="61">
        <v>12.6</v>
      </c>
      <c r="V439" s="61"/>
      <c r="W439" s="61"/>
      <c r="X439" s="61"/>
    </row>
    <row r="440" spans="18:24">
      <c r="R440" s="45">
        <v>44615</v>
      </c>
      <c r="S440" s="61">
        <v>79.2</v>
      </c>
      <c r="T440" s="61">
        <v>59.3</v>
      </c>
      <c r="U440" s="61">
        <v>12.7</v>
      </c>
      <c r="V440" s="61"/>
      <c r="W440" s="61"/>
      <c r="X440" s="61"/>
    </row>
    <row r="441" spans="18:24">
      <c r="R441" s="45">
        <v>44616</v>
      </c>
      <c r="S441" s="61">
        <v>79.2</v>
      </c>
      <c r="T441" s="61">
        <v>59.4</v>
      </c>
      <c r="U441" s="61">
        <v>12.8</v>
      </c>
      <c r="V441" s="61"/>
      <c r="W441" s="61"/>
      <c r="X441" s="61"/>
    </row>
    <row r="442" spans="18:24">
      <c r="R442" s="45">
        <v>44617</v>
      </c>
      <c r="S442" s="61">
        <v>79.3</v>
      </c>
      <c r="T442" s="61">
        <v>59.5</v>
      </c>
      <c r="U442" s="61">
        <v>12.9</v>
      </c>
      <c r="V442" s="61"/>
      <c r="W442" s="61"/>
      <c r="X442" s="61"/>
    </row>
    <row r="443" spans="18:24">
      <c r="R443" s="45">
        <v>44618</v>
      </c>
      <c r="S443" s="61">
        <v>79.3</v>
      </c>
      <c r="T443" s="61">
        <v>59.6</v>
      </c>
      <c r="U443" s="61">
        <v>12.9</v>
      </c>
      <c r="V443" s="61"/>
      <c r="W443" s="61"/>
      <c r="X443" s="61"/>
    </row>
    <row r="444" spans="18:24">
      <c r="R444" s="45">
        <v>44619</v>
      </c>
      <c r="S444" s="61">
        <v>79.400000000000006</v>
      </c>
      <c r="T444" s="61">
        <v>59.7</v>
      </c>
      <c r="U444" s="61">
        <v>13</v>
      </c>
      <c r="V444" s="61"/>
      <c r="W444" s="61"/>
      <c r="X444" s="61"/>
    </row>
    <row r="445" spans="18:24">
      <c r="R445" s="45">
        <v>44620</v>
      </c>
      <c r="S445" s="61">
        <v>79.400000000000006</v>
      </c>
      <c r="T445" s="61">
        <v>59.7</v>
      </c>
      <c r="U445" s="61">
        <v>13.1</v>
      </c>
      <c r="V445" s="61"/>
      <c r="W445" s="61"/>
      <c r="X445" s="61"/>
    </row>
    <row r="446" spans="18:24">
      <c r="R446" s="45">
        <v>44621</v>
      </c>
      <c r="S446" s="61">
        <v>79.400000000000006</v>
      </c>
      <c r="T446" s="61">
        <v>59.8</v>
      </c>
      <c r="U446" s="61">
        <v>13.1</v>
      </c>
      <c r="V446" s="61"/>
      <c r="W446" s="61"/>
      <c r="X446" s="61"/>
    </row>
    <row r="447" spans="18:24">
      <c r="R447" s="45">
        <v>44622</v>
      </c>
      <c r="S447" s="61">
        <v>79.5</v>
      </c>
      <c r="T447" s="61">
        <v>59.9</v>
      </c>
      <c r="U447" s="61">
        <v>13.2</v>
      </c>
      <c r="V447" s="61"/>
      <c r="W447" s="61"/>
      <c r="X447" s="61"/>
    </row>
    <row r="448" spans="18:24">
      <c r="R448" s="45">
        <v>44623</v>
      </c>
      <c r="S448" s="61">
        <v>79.5</v>
      </c>
      <c r="T448" s="61">
        <v>60</v>
      </c>
      <c r="U448" s="61">
        <v>13.3</v>
      </c>
      <c r="V448" s="61"/>
      <c r="W448" s="61"/>
      <c r="X448" s="61"/>
    </row>
    <row r="449" spans="18:24">
      <c r="R449" s="45">
        <v>44624</v>
      </c>
      <c r="S449" s="61">
        <v>79.599999999999994</v>
      </c>
      <c r="T449" s="61">
        <v>60.1</v>
      </c>
      <c r="U449" s="61">
        <v>13.3</v>
      </c>
      <c r="V449" s="61"/>
      <c r="W449" s="61"/>
      <c r="X449" s="61"/>
    </row>
    <row r="450" spans="18:24">
      <c r="R450" s="45">
        <v>44625</v>
      </c>
      <c r="S450" s="61">
        <v>79.599999999999994</v>
      </c>
      <c r="T450" s="61">
        <v>60.1</v>
      </c>
      <c r="U450" s="61">
        <v>13.4</v>
      </c>
      <c r="V450" s="61"/>
      <c r="W450" s="61"/>
      <c r="X450" s="61"/>
    </row>
    <row r="451" spans="18:24">
      <c r="R451" s="45">
        <v>44626</v>
      </c>
      <c r="S451" s="61">
        <v>79.7</v>
      </c>
      <c r="T451" s="61">
        <v>60.2</v>
      </c>
      <c r="U451" s="61">
        <v>13.5</v>
      </c>
      <c r="V451" s="61"/>
      <c r="W451" s="61"/>
      <c r="X451" s="61"/>
    </row>
    <row r="452" spans="18:24">
      <c r="R452" s="45">
        <v>44627</v>
      </c>
      <c r="S452" s="61">
        <v>79.7</v>
      </c>
      <c r="T452" s="61">
        <v>60.3</v>
      </c>
      <c r="U452" s="61">
        <v>13.5</v>
      </c>
      <c r="V452" s="61"/>
      <c r="W452" s="61"/>
      <c r="X452" s="61"/>
    </row>
    <row r="453" spans="18:24">
      <c r="R453" s="45">
        <v>44628</v>
      </c>
      <c r="S453" s="61">
        <v>79.8</v>
      </c>
      <c r="T453" s="61">
        <v>60.4</v>
      </c>
      <c r="U453" s="61">
        <v>13.6</v>
      </c>
      <c r="V453" s="61"/>
      <c r="W453" s="61"/>
      <c r="X453" s="61"/>
    </row>
    <row r="454" spans="18:24">
      <c r="R454" s="45">
        <v>44629</v>
      </c>
      <c r="S454" s="61">
        <v>79.8</v>
      </c>
      <c r="T454" s="61">
        <v>60.5</v>
      </c>
      <c r="U454" s="61">
        <v>13.7</v>
      </c>
      <c r="V454" s="61"/>
      <c r="W454" s="61"/>
      <c r="X454" s="61"/>
    </row>
    <row r="455" spans="18:24">
      <c r="R455" s="45">
        <v>44630</v>
      </c>
      <c r="S455" s="61">
        <v>79.8</v>
      </c>
      <c r="T455" s="61">
        <v>60.5</v>
      </c>
      <c r="U455" s="61">
        <v>13.8</v>
      </c>
      <c r="V455" s="61"/>
      <c r="W455" s="61"/>
      <c r="X455" s="61"/>
    </row>
    <row r="456" spans="18:24">
      <c r="R456" s="45">
        <v>44631</v>
      </c>
      <c r="S456" s="61">
        <v>79.900000000000006</v>
      </c>
      <c r="T456" s="61">
        <v>60.6</v>
      </c>
      <c r="U456" s="61">
        <v>13.8</v>
      </c>
      <c r="V456" s="61"/>
      <c r="W456" s="61"/>
      <c r="X456" s="61"/>
    </row>
    <row r="457" spans="18:24">
      <c r="R457" s="45">
        <v>44632</v>
      </c>
      <c r="S457" s="61">
        <v>79.900000000000006</v>
      </c>
      <c r="T457" s="61">
        <v>60.7</v>
      </c>
      <c r="U457" s="61">
        <v>13.9</v>
      </c>
      <c r="V457" s="61"/>
      <c r="W457" s="61"/>
      <c r="X457" s="61"/>
    </row>
    <row r="458" spans="18:24">
      <c r="R458" s="45">
        <v>44633</v>
      </c>
      <c r="S458" s="61">
        <v>79.900000000000006</v>
      </c>
      <c r="T458" s="61">
        <v>60.8</v>
      </c>
      <c r="U458" s="61">
        <v>14</v>
      </c>
      <c r="V458" s="61"/>
      <c r="W458" s="61"/>
      <c r="X458" s="61"/>
    </row>
    <row r="459" spans="18:24">
      <c r="R459" s="45">
        <v>44634</v>
      </c>
      <c r="S459" s="61">
        <v>79.900000000000006</v>
      </c>
      <c r="T459" s="61">
        <v>60.9</v>
      </c>
      <c r="U459" s="61">
        <v>14</v>
      </c>
      <c r="V459" s="61"/>
      <c r="W459" s="61"/>
      <c r="X459" s="61"/>
    </row>
    <row r="460" spans="18:24">
      <c r="R460" s="45">
        <v>44635</v>
      </c>
      <c r="S460" s="61">
        <v>80</v>
      </c>
      <c r="T460" s="61">
        <v>60.9</v>
      </c>
      <c r="U460" s="61">
        <v>14.1</v>
      </c>
      <c r="V460" s="61"/>
      <c r="W460" s="61"/>
      <c r="X460" s="61"/>
    </row>
    <row r="461" spans="18:24">
      <c r="R461" s="45">
        <v>44636</v>
      </c>
      <c r="S461" s="61">
        <v>80</v>
      </c>
      <c r="T461" s="61">
        <v>61</v>
      </c>
      <c r="U461" s="61">
        <v>14.2</v>
      </c>
      <c r="V461" s="61"/>
      <c r="W461" s="61"/>
      <c r="X461" s="61"/>
    </row>
    <row r="462" spans="18:24">
      <c r="R462" s="45">
        <v>44637</v>
      </c>
      <c r="S462" s="61">
        <v>80</v>
      </c>
      <c r="T462" s="61">
        <v>61.1</v>
      </c>
      <c r="U462" s="61">
        <v>14.2</v>
      </c>
      <c r="V462" s="61"/>
      <c r="W462" s="61"/>
      <c r="X462" s="61"/>
    </row>
    <row r="463" spans="18:24">
      <c r="R463" s="45">
        <v>44638</v>
      </c>
      <c r="S463" s="61">
        <v>80</v>
      </c>
      <c r="T463" s="61">
        <v>61.2</v>
      </c>
      <c r="U463" s="61">
        <v>14.3</v>
      </c>
      <c r="V463" s="61"/>
      <c r="W463" s="61"/>
      <c r="X463" s="61"/>
    </row>
    <row r="464" spans="18:24">
      <c r="R464" s="45">
        <v>44639</v>
      </c>
      <c r="S464" s="61">
        <v>80</v>
      </c>
      <c r="T464" s="61">
        <v>61.2</v>
      </c>
      <c r="U464" s="61">
        <v>14.4</v>
      </c>
      <c r="V464" s="61"/>
      <c r="W464" s="61"/>
      <c r="X464" s="61"/>
    </row>
    <row r="465" spans="18:24">
      <c r="R465" s="45">
        <v>44640</v>
      </c>
      <c r="S465" s="61">
        <v>80</v>
      </c>
      <c r="T465" s="61">
        <v>61.3</v>
      </c>
      <c r="U465" s="61">
        <v>14.4</v>
      </c>
      <c r="V465" s="61"/>
      <c r="W465" s="61"/>
      <c r="X465" s="61"/>
    </row>
    <row r="466" spans="18:24">
      <c r="R466" s="45">
        <v>44641</v>
      </c>
      <c r="S466" s="61">
        <v>80.099999999999994</v>
      </c>
      <c r="T466" s="61">
        <v>61.4</v>
      </c>
      <c r="U466" s="61">
        <v>14.5</v>
      </c>
      <c r="V466" s="61"/>
      <c r="W466" s="61"/>
      <c r="X466" s="61"/>
    </row>
    <row r="467" spans="18:24">
      <c r="R467" s="45">
        <v>44642</v>
      </c>
      <c r="S467" s="61">
        <v>80.099999999999994</v>
      </c>
      <c r="T467" s="61">
        <v>61.5</v>
      </c>
      <c r="U467" s="61">
        <v>14.6</v>
      </c>
      <c r="V467" s="61"/>
      <c r="W467" s="61"/>
      <c r="X467" s="61"/>
    </row>
    <row r="468" spans="18:24">
      <c r="R468" s="45">
        <v>44643</v>
      </c>
      <c r="S468" s="61">
        <v>80.099999999999994</v>
      </c>
      <c r="T468" s="61">
        <v>61.6</v>
      </c>
      <c r="U468" s="61">
        <v>14.7</v>
      </c>
      <c r="V468" s="61"/>
      <c r="W468" s="61"/>
      <c r="X468" s="61"/>
    </row>
    <row r="469" spans="18:24">
      <c r="R469" s="45">
        <v>44644</v>
      </c>
      <c r="S469" s="61">
        <v>80.099999999999994</v>
      </c>
      <c r="T469" s="61">
        <v>61.6</v>
      </c>
      <c r="U469" s="61">
        <v>14.7</v>
      </c>
      <c r="V469" s="61"/>
      <c r="W469" s="61"/>
      <c r="X469" s="61"/>
    </row>
    <row r="470" spans="18:24">
      <c r="R470" s="45">
        <v>44645</v>
      </c>
      <c r="S470" s="61">
        <v>80.099999999999994</v>
      </c>
      <c r="T470" s="61">
        <v>61.7</v>
      </c>
      <c r="U470" s="61">
        <v>14.8</v>
      </c>
      <c r="V470" s="61"/>
      <c r="W470" s="61"/>
      <c r="X470" s="61"/>
    </row>
    <row r="471" spans="18:24">
      <c r="R471" s="45">
        <v>44646</v>
      </c>
      <c r="S471" s="61">
        <v>80.099999999999994</v>
      </c>
      <c r="T471" s="61">
        <v>61.8</v>
      </c>
      <c r="U471" s="61">
        <v>14.9</v>
      </c>
      <c r="V471" s="61"/>
      <c r="W471" s="61"/>
      <c r="X471" s="61"/>
    </row>
    <row r="472" spans="18:24">
      <c r="R472" s="45">
        <v>44647</v>
      </c>
      <c r="S472" s="61">
        <v>80.099999999999994</v>
      </c>
      <c r="T472" s="61">
        <v>61.9</v>
      </c>
      <c r="U472" s="61">
        <v>14.9</v>
      </c>
      <c r="V472" s="61"/>
      <c r="W472" s="61"/>
      <c r="X472" s="61"/>
    </row>
    <row r="473" spans="18:24">
      <c r="R473" s="45">
        <v>44648</v>
      </c>
      <c r="S473" s="61">
        <v>80.099999999999994</v>
      </c>
      <c r="T473" s="61">
        <v>61.9</v>
      </c>
      <c r="U473" s="61">
        <v>15</v>
      </c>
      <c r="V473" s="61"/>
      <c r="W473" s="61"/>
      <c r="X473" s="61"/>
    </row>
    <row r="474" spans="18:24">
      <c r="R474" s="45">
        <v>44649</v>
      </c>
      <c r="S474" s="61">
        <v>80.099999999999994</v>
      </c>
      <c r="T474" s="61">
        <v>62</v>
      </c>
      <c r="U474" s="61">
        <v>15.1</v>
      </c>
      <c r="V474" s="61"/>
      <c r="W474" s="61"/>
      <c r="X474" s="61"/>
    </row>
    <row r="475" spans="18:24">
      <c r="R475" s="45">
        <v>44650</v>
      </c>
      <c r="S475" s="61">
        <v>80.099999999999994</v>
      </c>
      <c r="T475" s="61">
        <v>62.1</v>
      </c>
      <c r="U475" s="61">
        <v>15.1</v>
      </c>
      <c r="V475" s="61"/>
      <c r="W475" s="61"/>
      <c r="X475" s="61"/>
    </row>
    <row r="476" spans="18:24">
      <c r="R476" s="45">
        <v>44651</v>
      </c>
      <c r="S476" s="61">
        <v>80.099999999999994</v>
      </c>
      <c r="T476" s="61">
        <v>62.2</v>
      </c>
      <c r="U476" s="61">
        <v>15.2</v>
      </c>
      <c r="V476" s="61"/>
      <c r="W476" s="61"/>
      <c r="X476" s="61"/>
    </row>
    <row r="477" spans="18:24">
      <c r="R477" s="45">
        <v>44652</v>
      </c>
      <c r="S477" s="61">
        <v>80.099999999999994</v>
      </c>
      <c r="T477" s="61">
        <v>62.2</v>
      </c>
      <c r="U477" s="61">
        <v>15.3</v>
      </c>
      <c r="V477" s="61"/>
      <c r="W477" s="61"/>
      <c r="X477" s="61"/>
    </row>
    <row r="478" spans="18:24">
      <c r="R478" s="45">
        <v>44653</v>
      </c>
      <c r="S478" s="61">
        <v>80.099999999999994</v>
      </c>
      <c r="T478" s="61">
        <v>62.3</v>
      </c>
      <c r="U478" s="61">
        <v>15.4</v>
      </c>
      <c r="V478" s="61"/>
      <c r="W478" s="61"/>
      <c r="X478" s="61"/>
    </row>
    <row r="479" spans="18:24">
      <c r="R479" s="45">
        <v>44654</v>
      </c>
      <c r="S479" s="61">
        <v>80.099999999999994</v>
      </c>
      <c r="T479" s="61">
        <v>62.4</v>
      </c>
      <c r="U479" s="61">
        <v>15.4</v>
      </c>
      <c r="V479" s="61"/>
      <c r="W479" s="61"/>
      <c r="X479" s="61"/>
    </row>
    <row r="480" spans="18:24">
      <c r="R480" s="45">
        <v>44655</v>
      </c>
      <c r="S480" s="61">
        <v>80.099999999999994</v>
      </c>
      <c r="T480" s="61">
        <v>62.5</v>
      </c>
      <c r="U480" s="61">
        <v>15.5</v>
      </c>
      <c r="V480" s="61"/>
      <c r="W480" s="61"/>
      <c r="X480" s="61"/>
    </row>
    <row r="481" spans="18:24">
      <c r="R481" s="45">
        <v>44656</v>
      </c>
      <c r="S481" s="61">
        <v>80.099999999999994</v>
      </c>
      <c r="T481" s="61">
        <v>62.5</v>
      </c>
      <c r="U481" s="61">
        <v>15.6</v>
      </c>
      <c r="V481" s="61"/>
      <c r="W481" s="61"/>
      <c r="X481" s="61"/>
    </row>
    <row r="482" spans="18:24">
      <c r="R482" s="45">
        <v>44657</v>
      </c>
      <c r="S482" s="61">
        <v>80.099999999999994</v>
      </c>
      <c r="T482" s="61">
        <v>62.6</v>
      </c>
      <c r="U482" s="61">
        <v>15.6</v>
      </c>
      <c r="V482" s="61"/>
      <c r="W482" s="61"/>
      <c r="X482" s="61"/>
    </row>
    <row r="483" spans="18:24">
      <c r="R483" s="45">
        <v>44658</v>
      </c>
      <c r="S483" s="61">
        <v>80.099999999999994</v>
      </c>
      <c r="T483" s="61">
        <v>62.7</v>
      </c>
      <c r="U483" s="61">
        <v>15.7</v>
      </c>
      <c r="V483" s="61"/>
      <c r="W483" s="61"/>
      <c r="X483" s="61"/>
    </row>
    <row r="484" spans="18:24">
      <c r="R484" s="45">
        <v>44659</v>
      </c>
      <c r="S484" s="61">
        <v>80.099999999999994</v>
      </c>
      <c r="T484" s="61">
        <v>62.7</v>
      </c>
      <c r="U484" s="61">
        <v>15.8</v>
      </c>
      <c r="V484" s="61"/>
      <c r="W484" s="61"/>
      <c r="X484" s="61"/>
    </row>
    <row r="485" spans="18:24">
      <c r="R485" s="45">
        <v>44660</v>
      </c>
      <c r="S485" s="61">
        <v>80.099999999999994</v>
      </c>
      <c r="T485" s="61">
        <v>62.8</v>
      </c>
      <c r="U485" s="61">
        <v>15.8</v>
      </c>
      <c r="V485" s="61"/>
      <c r="W485" s="61"/>
      <c r="X485" s="61"/>
    </row>
    <row r="486" spans="18:24">
      <c r="R486" s="45">
        <v>44661</v>
      </c>
      <c r="S486" s="61">
        <v>80.2</v>
      </c>
      <c r="T486" s="61">
        <v>62.9</v>
      </c>
      <c r="U486" s="61">
        <v>15.9</v>
      </c>
      <c r="V486" s="61"/>
      <c r="W486" s="61"/>
      <c r="X486" s="61"/>
    </row>
    <row r="487" spans="18:24">
      <c r="R487" s="45">
        <v>44662</v>
      </c>
      <c r="S487" s="61">
        <v>80.2</v>
      </c>
      <c r="T487" s="61">
        <v>62.9</v>
      </c>
      <c r="U487" s="61">
        <v>16</v>
      </c>
      <c r="V487" s="61"/>
      <c r="W487" s="61"/>
      <c r="X487" s="61"/>
    </row>
    <row r="488" spans="18:24">
      <c r="R488" s="45">
        <v>44663</v>
      </c>
      <c r="S488" s="61">
        <v>80.2</v>
      </c>
      <c r="T488" s="61">
        <v>63</v>
      </c>
      <c r="U488" s="61">
        <v>16</v>
      </c>
      <c r="V488" s="61"/>
      <c r="W488" s="61"/>
      <c r="X488" s="61"/>
    </row>
    <row r="489" spans="18:24">
      <c r="R489" s="45">
        <v>44664</v>
      </c>
      <c r="S489" s="61">
        <v>80.2</v>
      </c>
      <c r="T489" s="61">
        <v>63.1</v>
      </c>
      <c r="U489" s="61">
        <v>16.100000000000001</v>
      </c>
      <c r="V489" s="61"/>
      <c r="W489" s="61"/>
      <c r="X489" s="61"/>
    </row>
    <row r="490" spans="18:24">
      <c r="R490" s="45">
        <v>44665</v>
      </c>
      <c r="S490" s="61">
        <v>80.2</v>
      </c>
      <c r="T490" s="61">
        <v>63.1</v>
      </c>
      <c r="U490" s="61">
        <v>16.2</v>
      </c>
      <c r="V490" s="61"/>
      <c r="W490" s="61"/>
      <c r="X490" s="61"/>
    </row>
    <row r="491" spans="18:24">
      <c r="R491" s="45">
        <v>44666</v>
      </c>
      <c r="S491" s="61">
        <v>80.2</v>
      </c>
      <c r="T491" s="61">
        <v>63.2</v>
      </c>
      <c r="U491" s="61">
        <v>16.3</v>
      </c>
      <c r="V491" s="61"/>
      <c r="W491" s="61"/>
      <c r="X491" s="61"/>
    </row>
    <row r="492" spans="18:24">
      <c r="R492" s="45">
        <v>44667</v>
      </c>
      <c r="S492" s="61">
        <v>80.2</v>
      </c>
      <c r="T492" s="61">
        <v>63.3</v>
      </c>
      <c r="U492" s="61">
        <v>16.3</v>
      </c>
      <c r="V492" s="61"/>
      <c r="W492" s="61"/>
      <c r="X492" s="61"/>
    </row>
    <row r="493" spans="18:24">
      <c r="R493" s="45">
        <v>44668</v>
      </c>
      <c r="S493" s="61">
        <v>80.2</v>
      </c>
      <c r="T493" s="61">
        <v>63.3</v>
      </c>
      <c r="U493" s="61">
        <v>16.399999999999999</v>
      </c>
      <c r="V493" s="61"/>
      <c r="W493" s="61"/>
      <c r="X493" s="61"/>
    </row>
    <row r="494" spans="18:24">
      <c r="R494" s="45">
        <v>44669</v>
      </c>
      <c r="S494" s="61">
        <v>80.2</v>
      </c>
      <c r="T494" s="61">
        <v>63.4</v>
      </c>
      <c r="U494" s="61">
        <v>16.5</v>
      </c>
      <c r="V494" s="61"/>
      <c r="W494" s="61"/>
      <c r="X494" s="61"/>
    </row>
    <row r="495" spans="18:24">
      <c r="R495" s="45">
        <v>44670</v>
      </c>
      <c r="S495" s="61">
        <v>80.2</v>
      </c>
      <c r="T495" s="61">
        <v>63.4</v>
      </c>
      <c r="U495" s="61">
        <v>16.5</v>
      </c>
      <c r="V495" s="61"/>
      <c r="W495" s="61"/>
      <c r="X495" s="61"/>
    </row>
    <row r="496" spans="18:24">
      <c r="R496" s="45">
        <v>44671</v>
      </c>
      <c r="S496" s="61">
        <v>80.2</v>
      </c>
      <c r="T496" s="61">
        <v>63.5</v>
      </c>
      <c r="U496" s="61">
        <v>16.600000000000001</v>
      </c>
      <c r="V496" s="61"/>
      <c r="W496" s="61"/>
      <c r="X496" s="61"/>
    </row>
    <row r="497" spans="18:24">
      <c r="R497" s="45">
        <v>44672</v>
      </c>
      <c r="S497" s="61">
        <v>80.2</v>
      </c>
      <c r="T497" s="61">
        <v>63.6</v>
      </c>
      <c r="U497" s="61">
        <v>16.7</v>
      </c>
      <c r="V497" s="61"/>
      <c r="W497" s="61"/>
      <c r="X497" s="61"/>
    </row>
    <row r="498" spans="18:24">
      <c r="R498" s="45">
        <v>44673</v>
      </c>
      <c r="S498" s="61">
        <v>80.2</v>
      </c>
      <c r="T498" s="61">
        <v>63.6</v>
      </c>
      <c r="U498" s="61">
        <v>16.7</v>
      </c>
      <c r="V498" s="61"/>
      <c r="W498" s="61"/>
      <c r="X498" s="61"/>
    </row>
    <row r="499" spans="18:24">
      <c r="R499" s="45">
        <v>44674</v>
      </c>
      <c r="S499" s="61">
        <v>80.2</v>
      </c>
      <c r="T499" s="61">
        <v>63.7</v>
      </c>
      <c r="U499" s="61">
        <v>16.8</v>
      </c>
      <c r="V499" s="61"/>
      <c r="W499" s="61"/>
      <c r="X499" s="61"/>
    </row>
    <row r="500" spans="18:24">
      <c r="R500" s="45">
        <v>44675</v>
      </c>
      <c r="S500" s="61">
        <v>80.2</v>
      </c>
      <c r="T500" s="61">
        <v>63.7</v>
      </c>
      <c r="U500" s="61">
        <v>16.899999999999999</v>
      </c>
      <c r="V500" s="61"/>
      <c r="W500" s="61"/>
      <c r="X500" s="61"/>
    </row>
    <row r="501" spans="18:24">
      <c r="R501" s="45">
        <v>44676</v>
      </c>
      <c r="S501" s="61">
        <v>80.2</v>
      </c>
      <c r="T501" s="61">
        <v>63.8</v>
      </c>
      <c r="U501" s="61">
        <v>16.899999999999999</v>
      </c>
      <c r="V501" s="61"/>
      <c r="W501" s="61"/>
      <c r="X501" s="61"/>
    </row>
    <row r="502" spans="18:24">
      <c r="R502" s="45">
        <v>44677</v>
      </c>
      <c r="S502" s="61">
        <v>80.2</v>
      </c>
      <c r="T502" s="61">
        <v>63.9</v>
      </c>
      <c r="U502" s="61">
        <v>17</v>
      </c>
      <c r="V502" s="61"/>
      <c r="W502" s="61"/>
      <c r="X502" s="61"/>
    </row>
    <row r="503" spans="18:24">
      <c r="R503" s="45">
        <v>44678</v>
      </c>
      <c r="S503" s="61">
        <v>80.2</v>
      </c>
      <c r="T503" s="61">
        <v>63.9</v>
      </c>
      <c r="U503" s="61">
        <v>17.100000000000001</v>
      </c>
      <c r="V503" s="61"/>
      <c r="W503" s="61"/>
      <c r="X503" s="61"/>
    </row>
    <row r="504" spans="18:24">
      <c r="R504" s="45">
        <v>44679</v>
      </c>
      <c r="S504" s="61">
        <v>80.2</v>
      </c>
      <c r="T504" s="61">
        <v>64</v>
      </c>
      <c r="U504" s="61">
        <v>17.2</v>
      </c>
      <c r="V504" s="61"/>
      <c r="W504" s="61"/>
      <c r="X504" s="61"/>
    </row>
    <row r="505" spans="18:24">
      <c r="R505" s="45">
        <v>44680</v>
      </c>
      <c r="S505" s="61">
        <v>80.2</v>
      </c>
      <c r="T505" s="61">
        <v>64.099999999999994</v>
      </c>
      <c r="U505" s="61">
        <v>17.2</v>
      </c>
      <c r="V505" s="61"/>
      <c r="W505" s="61"/>
      <c r="X505" s="61"/>
    </row>
    <row r="506" spans="18:24">
      <c r="R506" s="45">
        <v>44681</v>
      </c>
      <c r="S506" s="61">
        <v>80.2</v>
      </c>
      <c r="T506" s="61">
        <v>64.099999999999994</v>
      </c>
      <c r="U506" s="61">
        <v>17.3</v>
      </c>
      <c r="V506" s="61"/>
      <c r="W506" s="61"/>
      <c r="X506" s="61"/>
    </row>
    <row r="507" spans="18:24">
      <c r="R507" s="45">
        <v>44682</v>
      </c>
      <c r="S507" s="61">
        <v>80.2</v>
      </c>
      <c r="T507" s="61">
        <v>64.2</v>
      </c>
      <c r="U507" s="61">
        <v>17.399999999999999</v>
      </c>
      <c r="V507" s="61"/>
      <c r="W507" s="61"/>
      <c r="X507" s="61"/>
    </row>
    <row r="508" spans="18:24">
      <c r="R508" s="45">
        <v>44683</v>
      </c>
      <c r="S508" s="61">
        <v>80.2</v>
      </c>
      <c r="T508" s="61">
        <v>64.2</v>
      </c>
      <c r="U508" s="61">
        <v>17.399999999999999</v>
      </c>
      <c r="V508" s="61"/>
      <c r="W508" s="61"/>
      <c r="X508" s="61"/>
    </row>
    <row r="509" spans="18:24">
      <c r="R509" s="45">
        <v>44684</v>
      </c>
      <c r="S509" s="61">
        <v>80.2</v>
      </c>
      <c r="T509" s="61">
        <v>64.3</v>
      </c>
      <c r="U509" s="61">
        <v>17.5</v>
      </c>
      <c r="V509" s="61"/>
      <c r="W509" s="61"/>
      <c r="X509" s="61"/>
    </row>
    <row r="510" spans="18:24">
      <c r="R510" s="45">
        <v>44685</v>
      </c>
      <c r="S510" s="61">
        <v>80.2</v>
      </c>
      <c r="T510" s="61">
        <v>64.3</v>
      </c>
      <c r="U510" s="61">
        <v>17.600000000000001</v>
      </c>
      <c r="V510" s="61"/>
      <c r="W510" s="61"/>
      <c r="X510" s="61"/>
    </row>
    <row r="511" spans="18:24">
      <c r="R511" s="45">
        <v>44686</v>
      </c>
      <c r="S511" s="61">
        <v>80.2</v>
      </c>
      <c r="T511" s="61">
        <v>64.400000000000006</v>
      </c>
      <c r="U511" s="61">
        <v>17.600000000000001</v>
      </c>
      <c r="V511" s="61"/>
      <c r="W511" s="61"/>
      <c r="X511" s="61"/>
    </row>
    <row r="512" spans="18:24">
      <c r="R512" s="45">
        <v>44687</v>
      </c>
      <c r="S512" s="61">
        <v>80.2</v>
      </c>
      <c r="T512" s="61">
        <v>64.5</v>
      </c>
      <c r="U512" s="61">
        <v>17.7</v>
      </c>
      <c r="V512" s="61"/>
      <c r="W512" s="61"/>
      <c r="X512" s="61"/>
    </row>
    <row r="513" spans="18:24">
      <c r="R513" s="45">
        <v>44688</v>
      </c>
      <c r="S513" s="61">
        <v>80.2</v>
      </c>
      <c r="T513" s="61">
        <v>64.5</v>
      </c>
      <c r="U513" s="61">
        <v>17.8</v>
      </c>
      <c r="V513" s="61"/>
      <c r="W513" s="61"/>
      <c r="X513" s="61"/>
    </row>
    <row r="514" spans="18:24">
      <c r="R514" s="45">
        <v>44689</v>
      </c>
      <c r="S514" s="61">
        <v>80.2</v>
      </c>
      <c r="T514" s="61">
        <v>64.599999999999994</v>
      </c>
      <c r="U514" s="61">
        <v>17.8</v>
      </c>
      <c r="V514" s="61"/>
      <c r="W514" s="61"/>
      <c r="X514" s="61"/>
    </row>
    <row r="515" spans="18:24">
      <c r="R515" s="45">
        <v>44690</v>
      </c>
      <c r="S515" s="61">
        <v>80.2</v>
      </c>
      <c r="T515" s="61">
        <v>64.599999999999994</v>
      </c>
      <c r="U515" s="61">
        <v>17.899999999999999</v>
      </c>
      <c r="V515" s="61"/>
      <c r="W515" s="61"/>
      <c r="X515" s="61"/>
    </row>
    <row r="516" spans="18:24">
      <c r="R516" s="45">
        <v>44691</v>
      </c>
      <c r="S516" s="61">
        <v>80.2</v>
      </c>
      <c r="T516" s="61">
        <v>64.7</v>
      </c>
      <c r="U516" s="61">
        <v>18</v>
      </c>
      <c r="V516" s="61"/>
      <c r="W516" s="61"/>
      <c r="X516" s="61"/>
    </row>
    <row r="517" spans="18:24">
      <c r="R517" s="45">
        <v>44692</v>
      </c>
      <c r="S517" s="61">
        <v>80.2</v>
      </c>
      <c r="T517" s="61">
        <v>64.8</v>
      </c>
      <c r="U517" s="61">
        <v>18.100000000000001</v>
      </c>
      <c r="V517" s="61"/>
      <c r="W517" s="61"/>
      <c r="X517" s="61"/>
    </row>
    <row r="518" spans="18:24">
      <c r="R518" s="45">
        <v>44693</v>
      </c>
      <c r="S518" s="61">
        <v>80.2</v>
      </c>
      <c r="T518" s="61">
        <v>64.8</v>
      </c>
      <c r="U518" s="61">
        <v>18.100000000000001</v>
      </c>
      <c r="V518" s="61"/>
      <c r="W518" s="61"/>
      <c r="X518" s="61"/>
    </row>
    <row r="519" spans="18:24">
      <c r="R519" s="45">
        <v>44694</v>
      </c>
      <c r="S519" s="61">
        <v>80.2</v>
      </c>
      <c r="T519" s="61">
        <v>64.900000000000006</v>
      </c>
      <c r="U519" s="61">
        <v>18.2</v>
      </c>
      <c r="V519" s="61"/>
      <c r="W519" s="61"/>
      <c r="X519" s="61"/>
    </row>
    <row r="520" spans="18:24">
      <c r="R520" s="45">
        <v>44695</v>
      </c>
      <c r="S520" s="61">
        <v>80.2</v>
      </c>
      <c r="T520" s="61">
        <v>64.900000000000006</v>
      </c>
      <c r="U520" s="61">
        <v>18.3</v>
      </c>
      <c r="V520" s="61"/>
      <c r="W520" s="61"/>
      <c r="X520" s="61"/>
    </row>
    <row r="521" spans="18:24">
      <c r="R521" s="45">
        <v>44696</v>
      </c>
      <c r="S521" s="61">
        <v>80.2</v>
      </c>
      <c r="T521" s="61">
        <v>65</v>
      </c>
      <c r="U521" s="61">
        <v>18.3</v>
      </c>
      <c r="V521" s="61"/>
      <c r="W521" s="61"/>
      <c r="X521" s="61"/>
    </row>
    <row r="522" spans="18:24">
      <c r="R522" s="45">
        <v>44697</v>
      </c>
      <c r="S522" s="61">
        <v>80.2</v>
      </c>
      <c r="T522" s="61">
        <v>65.099999999999994</v>
      </c>
      <c r="U522" s="61">
        <v>18.399999999999999</v>
      </c>
      <c r="V522" s="61"/>
      <c r="W522" s="61"/>
      <c r="X522" s="61"/>
    </row>
    <row r="523" spans="18:24">
      <c r="R523" s="45">
        <v>44698</v>
      </c>
      <c r="S523" s="61">
        <v>80.2</v>
      </c>
      <c r="T523" s="61">
        <v>65.099999999999994</v>
      </c>
      <c r="U523" s="61">
        <v>18.5</v>
      </c>
      <c r="V523" s="61"/>
      <c r="W523" s="61"/>
      <c r="X523" s="61"/>
    </row>
    <row r="524" spans="18:24">
      <c r="R524" s="45">
        <v>44699</v>
      </c>
      <c r="S524" s="61">
        <v>80.3</v>
      </c>
      <c r="T524" s="61">
        <v>65.2</v>
      </c>
      <c r="U524" s="61">
        <v>18.5</v>
      </c>
      <c r="V524" s="61"/>
      <c r="W524" s="61"/>
      <c r="X524" s="61"/>
    </row>
    <row r="525" spans="18:24">
      <c r="R525" s="45">
        <v>44700</v>
      </c>
      <c r="S525" s="61">
        <v>80.3</v>
      </c>
      <c r="T525" s="61">
        <v>65.2</v>
      </c>
      <c r="U525" s="61">
        <v>18.600000000000001</v>
      </c>
      <c r="V525" s="61"/>
      <c r="W525" s="61"/>
      <c r="X525" s="61"/>
    </row>
    <row r="526" spans="18:24">
      <c r="R526" s="45">
        <v>44701</v>
      </c>
      <c r="S526" s="61">
        <v>80.3</v>
      </c>
      <c r="T526" s="61">
        <v>65.3</v>
      </c>
      <c r="U526" s="61">
        <v>18.7</v>
      </c>
      <c r="V526" s="61"/>
      <c r="W526" s="61"/>
      <c r="X526" s="61"/>
    </row>
    <row r="527" spans="18:24">
      <c r="R527" s="45">
        <v>44702</v>
      </c>
      <c r="S527" s="61">
        <v>80.3</v>
      </c>
      <c r="T527" s="61">
        <v>65.3</v>
      </c>
      <c r="U527" s="61">
        <v>18.7</v>
      </c>
      <c r="V527" s="61"/>
      <c r="W527" s="61"/>
      <c r="X527" s="61"/>
    </row>
    <row r="528" spans="18:24">
      <c r="R528" s="45">
        <v>44703</v>
      </c>
      <c r="S528" s="61">
        <v>80.3</v>
      </c>
      <c r="T528" s="61">
        <v>65.400000000000006</v>
      </c>
      <c r="U528" s="61">
        <v>18.8</v>
      </c>
      <c r="V528" s="61"/>
      <c r="W528" s="61"/>
      <c r="X528" s="61"/>
    </row>
    <row r="529" spans="18:24">
      <c r="R529" s="45">
        <v>44704</v>
      </c>
      <c r="S529" s="61">
        <v>80.3</v>
      </c>
      <c r="T529" s="61">
        <v>65.5</v>
      </c>
      <c r="U529" s="61">
        <v>18.899999999999999</v>
      </c>
      <c r="V529" s="61"/>
      <c r="W529" s="61"/>
      <c r="X529" s="61"/>
    </row>
    <row r="530" spans="18:24">
      <c r="R530" s="45">
        <v>44705</v>
      </c>
      <c r="S530" s="61">
        <v>80.3</v>
      </c>
      <c r="T530" s="61">
        <v>65.5</v>
      </c>
      <c r="U530" s="61">
        <v>19</v>
      </c>
      <c r="V530" s="61"/>
      <c r="W530" s="61"/>
      <c r="X530" s="61"/>
    </row>
    <row r="531" spans="18:24">
      <c r="R531" s="45">
        <v>44706</v>
      </c>
      <c r="S531" s="61">
        <v>80.3</v>
      </c>
      <c r="T531" s="61">
        <v>65.599999999999994</v>
      </c>
      <c r="U531" s="61">
        <v>19</v>
      </c>
      <c r="V531" s="61"/>
      <c r="W531" s="61"/>
      <c r="X531" s="61"/>
    </row>
    <row r="532" spans="18:24">
      <c r="R532" s="45">
        <v>44707</v>
      </c>
      <c r="S532" s="61">
        <v>80.3</v>
      </c>
      <c r="T532" s="61">
        <v>65.599999999999994</v>
      </c>
      <c r="U532" s="61">
        <v>19.100000000000001</v>
      </c>
      <c r="V532" s="61"/>
      <c r="W532" s="61"/>
      <c r="X532" s="61"/>
    </row>
    <row r="533" spans="18:24">
      <c r="R533" s="45">
        <v>44708</v>
      </c>
      <c r="S533" s="61">
        <v>80.3</v>
      </c>
      <c r="T533" s="61">
        <v>65.7</v>
      </c>
      <c r="U533" s="61">
        <v>19.2</v>
      </c>
      <c r="V533" s="61"/>
      <c r="W533" s="61"/>
      <c r="X533" s="61"/>
    </row>
    <row r="534" spans="18:24">
      <c r="R534" s="45">
        <v>44709</v>
      </c>
      <c r="S534" s="61">
        <v>80.3</v>
      </c>
      <c r="T534" s="61">
        <v>65.8</v>
      </c>
      <c r="U534" s="61">
        <v>19.2</v>
      </c>
      <c r="V534" s="61"/>
      <c r="W534" s="61"/>
      <c r="X534" s="61"/>
    </row>
    <row r="535" spans="18:24">
      <c r="R535" s="45">
        <v>44710</v>
      </c>
      <c r="S535" s="61">
        <v>80.3</v>
      </c>
      <c r="T535" s="61">
        <v>65.8</v>
      </c>
      <c r="U535" s="61">
        <v>19.3</v>
      </c>
      <c r="V535" s="61"/>
      <c r="W535" s="61"/>
      <c r="X535" s="61"/>
    </row>
    <row r="536" spans="18:24">
      <c r="R536" s="45">
        <v>44711</v>
      </c>
      <c r="S536" s="61">
        <v>80.3</v>
      </c>
      <c r="T536" s="61">
        <v>65.900000000000006</v>
      </c>
      <c r="U536" s="61">
        <v>19.399999999999999</v>
      </c>
      <c r="V536" s="61"/>
      <c r="W536" s="61"/>
      <c r="X536" s="61"/>
    </row>
    <row r="537" spans="18:24">
      <c r="R537" s="45">
        <v>44712</v>
      </c>
      <c r="S537" s="61">
        <v>80.3</v>
      </c>
      <c r="T537" s="61">
        <v>65.900000000000006</v>
      </c>
      <c r="U537" s="61">
        <v>19.399999999999999</v>
      </c>
      <c r="V537" s="61"/>
      <c r="W537" s="61"/>
      <c r="X537" s="61"/>
    </row>
    <row r="538" spans="18:24">
      <c r="R538" s="45">
        <v>44713</v>
      </c>
      <c r="S538" s="61">
        <v>80.3</v>
      </c>
      <c r="T538" s="61">
        <v>66</v>
      </c>
      <c r="U538" s="61">
        <v>19.5</v>
      </c>
      <c r="V538" s="61"/>
      <c r="W538" s="61"/>
      <c r="X538" s="61"/>
    </row>
    <row r="539" spans="18:24">
      <c r="R539" s="45">
        <v>44714</v>
      </c>
      <c r="S539" s="61">
        <v>80.3</v>
      </c>
      <c r="T539" s="61">
        <v>66</v>
      </c>
      <c r="U539" s="61">
        <v>19.600000000000001</v>
      </c>
      <c r="V539" s="61"/>
      <c r="W539" s="61"/>
      <c r="X539" s="61"/>
    </row>
    <row r="540" spans="18:24">
      <c r="R540" s="45">
        <v>44715</v>
      </c>
      <c r="S540" s="61">
        <v>80.3</v>
      </c>
      <c r="T540" s="61">
        <v>66.099999999999994</v>
      </c>
      <c r="U540" s="61">
        <v>19.600000000000001</v>
      </c>
      <c r="V540" s="61"/>
      <c r="W540" s="61"/>
      <c r="X540" s="61"/>
    </row>
    <row r="541" spans="18:24">
      <c r="R541" s="45">
        <v>44716</v>
      </c>
      <c r="S541" s="61">
        <v>80.3</v>
      </c>
      <c r="T541" s="61">
        <v>66.2</v>
      </c>
      <c r="U541" s="61">
        <v>19.7</v>
      </c>
      <c r="V541" s="61"/>
      <c r="W541" s="61"/>
      <c r="X541" s="61"/>
    </row>
    <row r="542" spans="18:24">
      <c r="R542" s="45">
        <v>44717</v>
      </c>
      <c r="S542" s="61">
        <v>80.3</v>
      </c>
      <c r="T542" s="61">
        <v>66.2</v>
      </c>
      <c r="U542" s="61">
        <v>19.8</v>
      </c>
      <c r="V542" s="61"/>
      <c r="W542" s="61"/>
      <c r="X542" s="61"/>
    </row>
    <row r="543" spans="18:24">
      <c r="R543" s="45">
        <v>44718</v>
      </c>
      <c r="S543" s="61">
        <v>80.3</v>
      </c>
      <c r="T543" s="61">
        <v>66.3</v>
      </c>
      <c r="U543" s="61">
        <v>19.899999999999999</v>
      </c>
      <c r="V543" s="61"/>
      <c r="W543" s="61"/>
      <c r="X543" s="61"/>
    </row>
    <row r="544" spans="18:24">
      <c r="R544" s="45">
        <v>44719</v>
      </c>
      <c r="S544" s="61">
        <v>80.3</v>
      </c>
      <c r="T544" s="61">
        <v>66.3</v>
      </c>
      <c r="U544" s="61">
        <v>19.899999999999999</v>
      </c>
      <c r="V544" s="61"/>
      <c r="W544" s="61"/>
      <c r="X544" s="61"/>
    </row>
    <row r="545" spans="18:24">
      <c r="R545" s="45">
        <v>44720</v>
      </c>
      <c r="S545" s="61">
        <v>80.3</v>
      </c>
      <c r="T545" s="61">
        <v>66.400000000000006</v>
      </c>
      <c r="U545" s="61">
        <v>20</v>
      </c>
      <c r="V545" s="61"/>
      <c r="W545" s="61"/>
      <c r="X545" s="61"/>
    </row>
    <row r="546" spans="18:24">
      <c r="R546" s="45">
        <v>44721</v>
      </c>
      <c r="S546" s="61">
        <v>80.3</v>
      </c>
      <c r="T546" s="61">
        <v>66.5</v>
      </c>
      <c r="U546" s="61">
        <v>20.100000000000001</v>
      </c>
      <c r="V546" s="61"/>
      <c r="W546" s="61"/>
      <c r="X546" s="61"/>
    </row>
    <row r="547" spans="18:24">
      <c r="R547" s="45">
        <v>44722</v>
      </c>
      <c r="S547" s="61">
        <v>80.3</v>
      </c>
      <c r="T547" s="61">
        <v>66.5</v>
      </c>
      <c r="U547" s="61">
        <v>20.100000000000001</v>
      </c>
      <c r="V547" s="61"/>
      <c r="W547" s="61"/>
      <c r="X547" s="61"/>
    </row>
    <row r="548" spans="18:24">
      <c r="R548" s="45">
        <v>44723</v>
      </c>
      <c r="S548" s="61">
        <v>80.3</v>
      </c>
      <c r="T548" s="61">
        <v>66.599999999999994</v>
      </c>
      <c r="U548" s="61">
        <v>20.2</v>
      </c>
      <c r="V548" s="61"/>
      <c r="W548" s="61"/>
      <c r="X548" s="61"/>
    </row>
    <row r="549" spans="18:24">
      <c r="R549" s="45">
        <v>44724</v>
      </c>
      <c r="S549" s="61">
        <v>80.3</v>
      </c>
      <c r="T549" s="61">
        <v>66.599999999999994</v>
      </c>
      <c r="U549" s="61">
        <v>20.3</v>
      </c>
      <c r="V549" s="61"/>
      <c r="W549" s="61"/>
      <c r="X549" s="61"/>
    </row>
    <row r="550" spans="18:24">
      <c r="R550" s="45">
        <v>44725</v>
      </c>
      <c r="S550" s="61">
        <v>80.3</v>
      </c>
      <c r="T550" s="61">
        <v>66.7</v>
      </c>
      <c r="U550" s="61">
        <v>20.3</v>
      </c>
      <c r="V550" s="61"/>
      <c r="W550" s="61"/>
      <c r="X550" s="61"/>
    </row>
    <row r="551" spans="18:24">
      <c r="R551" s="45">
        <v>44726</v>
      </c>
      <c r="S551" s="61">
        <v>80.3</v>
      </c>
      <c r="T551" s="61">
        <v>66.7</v>
      </c>
      <c r="U551" s="61">
        <v>20.399999999999999</v>
      </c>
      <c r="V551" s="61"/>
      <c r="W551" s="61"/>
      <c r="X551" s="61"/>
    </row>
    <row r="552" spans="18:24">
      <c r="R552" s="45">
        <v>44727</v>
      </c>
      <c r="S552" s="61">
        <v>80.3</v>
      </c>
      <c r="T552" s="61">
        <v>66.8</v>
      </c>
      <c r="U552" s="61">
        <v>20.5</v>
      </c>
      <c r="V552" s="61"/>
      <c r="W552" s="61"/>
      <c r="X552" s="61"/>
    </row>
    <row r="553" spans="18:24">
      <c r="R553" s="45">
        <v>44728</v>
      </c>
      <c r="S553" s="61">
        <v>80.3</v>
      </c>
      <c r="T553" s="61">
        <v>66.900000000000006</v>
      </c>
      <c r="U553" s="61">
        <v>20.5</v>
      </c>
      <c r="V553" s="61"/>
      <c r="W553" s="61"/>
      <c r="X553" s="61"/>
    </row>
    <row r="554" spans="18:24">
      <c r="R554" s="45">
        <v>44729</v>
      </c>
      <c r="S554" s="61">
        <v>80.3</v>
      </c>
      <c r="T554" s="61">
        <v>66.900000000000006</v>
      </c>
      <c r="U554" s="61">
        <v>20.6</v>
      </c>
      <c r="V554" s="61"/>
      <c r="W554" s="61"/>
      <c r="X554" s="61"/>
    </row>
    <row r="555" spans="18:24">
      <c r="R555" s="45">
        <v>44730</v>
      </c>
      <c r="S555" s="61">
        <v>80.3</v>
      </c>
      <c r="T555" s="61">
        <v>67</v>
      </c>
      <c r="U555" s="61">
        <v>20.7</v>
      </c>
      <c r="V555" s="61"/>
      <c r="W555" s="61"/>
      <c r="X555" s="61"/>
    </row>
    <row r="556" spans="18:24">
      <c r="R556" s="45">
        <v>44731</v>
      </c>
      <c r="S556" s="61">
        <v>80.3</v>
      </c>
      <c r="T556" s="61">
        <v>67</v>
      </c>
      <c r="U556" s="61">
        <v>20.8</v>
      </c>
      <c r="V556" s="61"/>
      <c r="W556" s="61"/>
      <c r="X556" s="61"/>
    </row>
    <row r="557" spans="18:24">
      <c r="R557" s="45">
        <v>44732</v>
      </c>
      <c r="S557" s="61">
        <v>80.3</v>
      </c>
      <c r="T557" s="61">
        <v>67.099999999999994</v>
      </c>
      <c r="U557" s="61">
        <v>20.8</v>
      </c>
      <c r="V557" s="61"/>
      <c r="W557" s="61"/>
      <c r="X557" s="61"/>
    </row>
    <row r="558" spans="18:24">
      <c r="R558" s="45">
        <v>44733</v>
      </c>
      <c r="S558" s="61">
        <v>80.3</v>
      </c>
      <c r="T558" s="61">
        <v>67.099999999999994</v>
      </c>
      <c r="U558" s="61">
        <v>20.9</v>
      </c>
      <c r="V558" s="61"/>
      <c r="W558" s="61"/>
      <c r="X558" s="61"/>
    </row>
    <row r="559" spans="18:24">
      <c r="R559" s="45">
        <v>44734</v>
      </c>
      <c r="S559" s="61">
        <v>80.3</v>
      </c>
      <c r="T559" s="61">
        <v>67.2</v>
      </c>
      <c r="U559" s="61">
        <v>21</v>
      </c>
      <c r="V559" s="61"/>
      <c r="W559" s="61"/>
      <c r="X559" s="61"/>
    </row>
    <row r="560" spans="18:24">
      <c r="R560" s="45">
        <v>44735</v>
      </c>
      <c r="S560" s="61">
        <v>80.3</v>
      </c>
      <c r="T560" s="61">
        <v>67.2</v>
      </c>
      <c r="U560" s="61">
        <v>21</v>
      </c>
      <c r="V560" s="61"/>
      <c r="W560" s="61"/>
      <c r="X560" s="61"/>
    </row>
    <row r="561" spans="18:24">
      <c r="R561" s="45">
        <v>44736</v>
      </c>
      <c r="S561" s="61">
        <v>80.3</v>
      </c>
      <c r="T561" s="61">
        <v>67.3</v>
      </c>
      <c r="U561" s="61">
        <v>21.1</v>
      </c>
      <c r="V561" s="61"/>
      <c r="W561" s="61"/>
      <c r="X561" s="61"/>
    </row>
    <row r="562" spans="18:24">
      <c r="R562" s="45">
        <v>44737</v>
      </c>
      <c r="S562" s="61">
        <v>80.3</v>
      </c>
      <c r="T562" s="61">
        <v>67.3</v>
      </c>
      <c r="U562" s="61">
        <v>21.2</v>
      </c>
      <c r="V562" s="61"/>
      <c r="W562" s="61"/>
      <c r="X562" s="61"/>
    </row>
    <row r="563" spans="18:24">
      <c r="R563" s="45">
        <v>44738</v>
      </c>
      <c r="S563" s="61">
        <v>80.3</v>
      </c>
      <c r="T563" s="61">
        <v>67.400000000000006</v>
      </c>
      <c r="U563" s="61">
        <v>21.2</v>
      </c>
      <c r="V563" s="61"/>
      <c r="W563" s="61"/>
      <c r="X563" s="61"/>
    </row>
    <row r="564" spans="18:24">
      <c r="R564" s="45">
        <v>44739</v>
      </c>
      <c r="S564" s="61">
        <v>80.3</v>
      </c>
      <c r="T564" s="61">
        <v>67.400000000000006</v>
      </c>
      <c r="U564" s="61">
        <v>21.3</v>
      </c>
      <c r="V564" s="61"/>
      <c r="W564" s="61"/>
      <c r="X564" s="61"/>
    </row>
    <row r="565" spans="18:24">
      <c r="R565" s="45">
        <v>44740</v>
      </c>
      <c r="S565" s="61">
        <v>80.3</v>
      </c>
      <c r="T565" s="61">
        <v>67.5</v>
      </c>
      <c r="U565" s="61">
        <v>21.4</v>
      </c>
      <c r="V565" s="61"/>
      <c r="W565" s="61"/>
      <c r="X565" s="61"/>
    </row>
    <row r="566" spans="18:24">
      <c r="R566" s="45">
        <v>44741</v>
      </c>
      <c r="S566" s="61">
        <v>80.3</v>
      </c>
      <c r="T566" s="61">
        <v>67.5</v>
      </c>
      <c r="U566" s="61">
        <v>21.4</v>
      </c>
      <c r="V566" s="61"/>
      <c r="W566" s="61"/>
      <c r="X566" s="61"/>
    </row>
    <row r="567" spans="18:24">
      <c r="R567" s="45">
        <v>44742</v>
      </c>
      <c r="S567" s="61">
        <v>80.3</v>
      </c>
      <c r="T567" s="61">
        <v>67.5</v>
      </c>
      <c r="U567" s="61">
        <v>21.5</v>
      </c>
      <c r="V567" s="61"/>
      <c r="W567" s="61"/>
      <c r="X567" s="61"/>
    </row>
    <row r="568" spans="18:24">
      <c r="R568" s="45">
        <v>44743</v>
      </c>
      <c r="S568" s="61">
        <v>80.3</v>
      </c>
      <c r="T568" s="61">
        <v>67.599999999999994</v>
      </c>
      <c r="U568" s="61">
        <v>21.6</v>
      </c>
      <c r="V568" s="61"/>
      <c r="W568" s="61"/>
      <c r="X568" s="61"/>
    </row>
    <row r="569" spans="18:24">
      <c r="R569" s="45">
        <v>44744</v>
      </c>
      <c r="S569" s="61">
        <v>80.3</v>
      </c>
      <c r="T569" s="61">
        <v>67.599999999999994</v>
      </c>
      <c r="U569" s="61">
        <v>21.7</v>
      </c>
      <c r="V569" s="61"/>
      <c r="W569" s="61"/>
      <c r="X569" s="61"/>
    </row>
    <row r="570" spans="18:24">
      <c r="R570" s="45">
        <v>44745</v>
      </c>
      <c r="S570" s="61">
        <v>80.3</v>
      </c>
      <c r="T570" s="61">
        <v>67.599999999999994</v>
      </c>
      <c r="U570" s="61">
        <v>21.7</v>
      </c>
      <c r="V570" s="61"/>
      <c r="W570" s="61"/>
      <c r="X570" s="61"/>
    </row>
    <row r="571" spans="18:24">
      <c r="R571" s="45">
        <v>44746</v>
      </c>
      <c r="S571" s="61">
        <v>80.3</v>
      </c>
      <c r="T571" s="61">
        <v>67.7</v>
      </c>
      <c r="U571" s="61">
        <v>21.8</v>
      </c>
      <c r="V571" s="61"/>
      <c r="W571" s="61"/>
      <c r="X571" s="61"/>
    </row>
    <row r="572" spans="18:24">
      <c r="R572" s="45">
        <v>44747</v>
      </c>
      <c r="S572" s="61">
        <v>80.3</v>
      </c>
      <c r="T572" s="61">
        <v>67.7</v>
      </c>
      <c r="U572" s="61">
        <v>21.9</v>
      </c>
      <c r="V572" s="61"/>
      <c r="W572" s="61"/>
      <c r="X572" s="61"/>
    </row>
    <row r="573" spans="18:24">
      <c r="R573" s="45">
        <v>44748</v>
      </c>
      <c r="S573" s="61">
        <v>80.3</v>
      </c>
      <c r="T573" s="61">
        <v>67.7</v>
      </c>
      <c r="U573" s="61">
        <v>21.9</v>
      </c>
      <c r="V573" s="61"/>
      <c r="W573" s="61"/>
      <c r="X573" s="61"/>
    </row>
    <row r="574" spans="18:24">
      <c r="R574" s="45">
        <v>44749</v>
      </c>
      <c r="S574" s="61">
        <v>80.3</v>
      </c>
      <c r="T574" s="61">
        <v>67.7</v>
      </c>
      <c r="U574" s="61">
        <v>22</v>
      </c>
      <c r="V574" s="61"/>
      <c r="W574" s="61"/>
      <c r="X574" s="61"/>
    </row>
    <row r="575" spans="18:24">
      <c r="R575" s="45">
        <v>44750</v>
      </c>
      <c r="S575" s="61">
        <v>80.3</v>
      </c>
      <c r="T575" s="61">
        <v>67.8</v>
      </c>
      <c r="U575" s="61">
        <v>22.1</v>
      </c>
      <c r="V575" s="61"/>
      <c r="W575" s="61"/>
      <c r="X575" s="61"/>
    </row>
    <row r="576" spans="18:24">
      <c r="R576" s="45">
        <v>44751</v>
      </c>
      <c r="S576" s="61">
        <v>80.400000000000006</v>
      </c>
      <c r="T576" s="61">
        <v>67.8</v>
      </c>
      <c r="U576" s="61">
        <v>22.1</v>
      </c>
      <c r="V576" s="61"/>
      <c r="W576" s="61"/>
      <c r="X576" s="61"/>
    </row>
    <row r="577" spans="18:24">
      <c r="R577" s="45">
        <v>44752</v>
      </c>
      <c r="S577" s="61">
        <v>80.400000000000006</v>
      </c>
      <c r="T577" s="61">
        <v>67.8</v>
      </c>
      <c r="U577" s="61">
        <v>22.2</v>
      </c>
      <c r="V577" s="61"/>
      <c r="W577" s="61"/>
      <c r="X577" s="61"/>
    </row>
    <row r="578" spans="18:24">
      <c r="R578" s="45">
        <v>44753</v>
      </c>
      <c r="S578" s="61">
        <v>80.400000000000006</v>
      </c>
      <c r="T578" s="61">
        <v>67.8</v>
      </c>
      <c r="U578" s="61">
        <v>22.3</v>
      </c>
      <c r="V578" s="61"/>
      <c r="W578" s="61"/>
      <c r="X578" s="61"/>
    </row>
    <row r="579" spans="18:24">
      <c r="R579" s="45">
        <v>44754</v>
      </c>
      <c r="S579" s="61">
        <v>80.400000000000006</v>
      </c>
      <c r="T579" s="61">
        <v>67.900000000000006</v>
      </c>
      <c r="U579" s="61">
        <v>22.3</v>
      </c>
      <c r="V579" s="61"/>
      <c r="W579" s="61"/>
      <c r="X579" s="61"/>
    </row>
    <row r="580" spans="18:24">
      <c r="R580" s="45">
        <v>44755</v>
      </c>
      <c r="S580" s="61">
        <v>80.400000000000006</v>
      </c>
      <c r="T580" s="61">
        <v>67.900000000000006</v>
      </c>
      <c r="U580" s="61">
        <v>22.4</v>
      </c>
      <c r="V580" s="61"/>
      <c r="W580" s="61"/>
      <c r="X580" s="61"/>
    </row>
    <row r="581" spans="18:24">
      <c r="R581" s="45">
        <v>44756</v>
      </c>
      <c r="S581" s="61">
        <v>80.400000000000006</v>
      </c>
      <c r="T581" s="61">
        <v>67.900000000000006</v>
      </c>
      <c r="U581" s="61">
        <v>22.5</v>
      </c>
      <c r="V581" s="61"/>
      <c r="W581" s="61"/>
      <c r="X581" s="61"/>
    </row>
    <row r="582" spans="18:24">
      <c r="R582" s="45">
        <v>44757</v>
      </c>
      <c r="S582" s="61">
        <v>80.400000000000006</v>
      </c>
      <c r="T582" s="61">
        <v>67.900000000000006</v>
      </c>
      <c r="U582" s="61">
        <v>22.6</v>
      </c>
      <c r="V582" s="61"/>
      <c r="W582" s="61"/>
      <c r="X582" s="61"/>
    </row>
    <row r="583" spans="18:24">
      <c r="R583" s="45">
        <v>44758</v>
      </c>
      <c r="S583" s="61">
        <v>80.400000000000006</v>
      </c>
      <c r="T583" s="61">
        <v>68</v>
      </c>
      <c r="U583" s="61">
        <v>22.6</v>
      </c>
      <c r="V583" s="61"/>
      <c r="W583" s="61"/>
      <c r="X583" s="61"/>
    </row>
    <row r="584" spans="18:24">
      <c r="R584" s="45">
        <v>44759</v>
      </c>
      <c r="S584" s="61">
        <v>80.400000000000006</v>
      </c>
      <c r="T584" s="61">
        <v>68</v>
      </c>
      <c r="U584" s="61">
        <v>22.7</v>
      </c>
      <c r="V584" s="61"/>
      <c r="W584" s="61"/>
      <c r="X584" s="61"/>
    </row>
    <row r="585" spans="18:24">
      <c r="R585" s="45">
        <v>44760</v>
      </c>
      <c r="S585" s="61">
        <v>80.400000000000006</v>
      </c>
      <c r="T585" s="61">
        <v>68</v>
      </c>
      <c r="U585" s="61">
        <v>22.8</v>
      </c>
      <c r="V585" s="61"/>
      <c r="W585" s="61"/>
      <c r="X585" s="61"/>
    </row>
    <row r="586" spans="18:24">
      <c r="R586" s="45">
        <v>44761</v>
      </c>
      <c r="S586" s="61">
        <v>80.400000000000006</v>
      </c>
      <c r="T586" s="61">
        <v>68</v>
      </c>
      <c r="U586" s="61">
        <v>22.8</v>
      </c>
      <c r="V586" s="61"/>
      <c r="W586" s="61"/>
      <c r="X586" s="61"/>
    </row>
    <row r="587" spans="18:24">
      <c r="R587" s="45">
        <v>44762</v>
      </c>
      <c r="S587" s="61">
        <v>80.400000000000006</v>
      </c>
      <c r="T587" s="61">
        <v>68</v>
      </c>
      <c r="U587" s="61">
        <v>22.9</v>
      </c>
      <c r="V587" s="61"/>
      <c r="W587" s="61"/>
      <c r="X587" s="61"/>
    </row>
    <row r="588" spans="18:24">
      <c r="R588" s="45">
        <v>44763</v>
      </c>
      <c r="S588" s="61">
        <v>80.400000000000006</v>
      </c>
      <c r="T588" s="61">
        <v>68.099999999999994</v>
      </c>
      <c r="U588" s="61">
        <v>23</v>
      </c>
      <c r="V588" s="61"/>
      <c r="W588" s="61"/>
      <c r="X588" s="61"/>
    </row>
    <row r="589" spans="18:24">
      <c r="R589" s="45">
        <v>44764</v>
      </c>
      <c r="S589" s="61">
        <v>80.400000000000006</v>
      </c>
      <c r="T589" s="61">
        <v>68.099999999999994</v>
      </c>
      <c r="U589" s="61">
        <v>23</v>
      </c>
      <c r="V589" s="61"/>
      <c r="W589" s="61"/>
      <c r="X589" s="61"/>
    </row>
    <row r="590" spans="18:24">
      <c r="R590" s="45">
        <v>44765</v>
      </c>
      <c r="S590" s="61">
        <v>80.400000000000006</v>
      </c>
      <c r="T590" s="61">
        <v>68.099999999999994</v>
      </c>
      <c r="U590" s="61">
        <v>23.1</v>
      </c>
      <c r="V590" s="61"/>
      <c r="W590" s="61"/>
      <c r="X590" s="61"/>
    </row>
    <row r="591" spans="18:24">
      <c r="R591" s="45">
        <v>44766</v>
      </c>
      <c r="S591" s="61">
        <v>80.400000000000006</v>
      </c>
      <c r="T591" s="61">
        <v>68.099999999999994</v>
      </c>
      <c r="U591" s="61">
        <v>23.2</v>
      </c>
      <c r="V591" s="61"/>
      <c r="W591" s="61"/>
      <c r="X591" s="61"/>
    </row>
    <row r="592" spans="18:24">
      <c r="R592" s="45">
        <v>44767</v>
      </c>
      <c r="S592" s="61">
        <v>80.400000000000006</v>
      </c>
      <c r="T592" s="61">
        <v>68.099999999999994</v>
      </c>
      <c r="U592" s="61">
        <v>23.2</v>
      </c>
      <c r="V592" s="61"/>
      <c r="W592" s="61"/>
      <c r="X592" s="61"/>
    </row>
    <row r="593" spans="18:24">
      <c r="R593" s="45">
        <v>44768</v>
      </c>
      <c r="S593" s="61">
        <v>80.400000000000006</v>
      </c>
      <c r="T593" s="61">
        <v>68.2</v>
      </c>
      <c r="U593" s="61">
        <v>23.3</v>
      </c>
      <c r="V593" s="61"/>
      <c r="W593" s="61"/>
      <c r="X593" s="61"/>
    </row>
    <row r="594" spans="18:24">
      <c r="R594" s="45">
        <v>44769</v>
      </c>
      <c r="S594" s="61">
        <v>80.400000000000006</v>
      </c>
      <c r="T594" s="61">
        <v>68.2</v>
      </c>
      <c r="U594" s="61">
        <v>23.4</v>
      </c>
      <c r="V594" s="61"/>
      <c r="W594" s="61"/>
      <c r="X594" s="61"/>
    </row>
    <row r="595" spans="18:24">
      <c r="R595" s="45">
        <v>44770</v>
      </c>
      <c r="S595" s="61">
        <v>80.400000000000006</v>
      </c>
      <c r="T595" s="61">
        <v>68.2</v>
      </c>
      <c r="U595" s="61">
        <v>23.5</v>
      </c>
      <c r="V595" s="61"/>
      <c r="W595" s="61"/>
      <c r="X595" s="61"/>
    </row>
    <row r="596" spans="18:24">
      <c r="R596" s="45">
        <v>44771</v>
      </c>
      <c r="S596" s="61">
        <v>80.400000000000006</v>
      </c>
      <c r="T596" s="61">
        <v>68.2</v>
      </c>
      <c r="U596" s="61">
        <v>23.5</v>
      </c>
      <c r="V596" s="61"/>
      <c r="W596" s="61"/>
      <c r="X596" s="61"/>
    </row>
    <row r="597" spans="18:24">
      <c r="R597" s="45">
        <v>44772</v>
      </c>
      <c r="S597" s="61">
        <v>80.400000000000006</v>
      </c>
      <c r="T597" s="61">
        <v>68.2</v>
      </c>
      <c r="U597" s="61">
        <v>23.6</v>
      </c>
      <c r="V597" s="61"/>
      <c r="W597" s="61"/>
      <c r="X597" s="61"/>
    </row>
    <row r="598" spans="18:24">
      <c r="R598" s="45">
        <v>44773</v>
      </c>
      <c r="S598" s="61">
        <v>80.400000000000006</v>
      </c>
      <c r="T598" s="61">
        <v>68.3</v>
      </c>
      <c r="U598" s="61">
        <v>23.7</v>
      </c>
      <c r="V598" s="61"/>
      <c r="W598" s="61"/>
      <c r="X598" s="61"/>
    </row>
    <row r="599" spans="18:24">
      <c r="R599" s="45">
        <v>44774</v>
      </c>
      <c r="S599" s="61">
        <v>80.400000000000006</v>
      </c>
      <c r="T599" s="61">
        <v>68.3</v>
      </c>
      <c r="U599" s="61">
        <v>23.7</v>
      </c>
      <c r="V599" s="61"/>
      <c r="W599" s="61"/>
      <c r="X599" s="61"/>
    </row>
    <row r="600" spans="18:24">
      <c r="R600" s="45">
        <v>44775</v>
      </c>
      <c r="S600" s="61">
        <v>80.400000000000006</v>
      </c>
      <c r="T600" s="61">
        <v>68.3</v>
      </c>
      <c r="U600" s="61">
        <v>23.8</v>
      </c>
      <c r="V600" s="61"/>
      <c r="W600" s="61"/>
      <c r="X600" s="61"/>
    </row>
    <row r="601" spans="18:24">
      <c r="R601" s="45">
        <v>44776</v>
      </c>
      <c r="S601" s="61">
        <v>80.400000000000006</v>
      </c>
      <c r="T601" s="61">
        <v>68.3</v>
      </c>
      <c r="U601" s="61">
        <v>23.9</v>
      </c>
      <c r="V601" s="61"/>
      <c r="W601" s="61"/>
      <c r="X601" s="61"/>
    </row>
    <row r="602" spans="18:24">
      <c r="R602" s="45">
        <v>44777</v>
      </c>
      <c r="S602" s="61">
        <v>80.400000000000006</v>
      </c>
      <c r="T602" s="61">
        <v>68.3</v>
      </c>
      <c r="U602" s="61">
        <v>23.9</v>
      </c>
      <c r="V602" s="61"/>
      <c r="W602" s="61"/>
      <c r="X602" s="61"/>
    </row>
    <row r="603" spans="18:24">
      <c r="R603" s="45">
        <v>44778</v>
      </c>
      <c r="S603" s="61">
        <v>80.400000000000006</v>
      </c>
      <c r="T603" s="61">
        <v>68.3</v>
      </c>
      <c r="U603" s="61">
        <v>24</v>
      </c>
      <c r="V603" s="61"/>
      <c r="W603" s="61"/>
      <c r="X603" s="61"/>
    </row>
    <row r="604" spans="18:24">
      <c r="R604" s="45">
        <v>44779</v>
      </c>
      <c r="S604" s="61">
        <v>80.400000000000006</v>
      </c>
      <c r="T604" s="61">
        <v>68.400000000000006</v>
      </c>
      <c r="U604" s="61">
        <v>24.1</v>
      </c>
      <c r="V604" s="61"/>
      <c r="W604" s="61"/>
      <c r="X604" s="61"/>
    </row>
    <row r="605" spans="18:24">
      <c r="R605" s="45">
        <v>44780</v>
      </c>
      <c r="S605" s="61">
        <v>80.400000000000006</v>
      </c>
      <c r="T605" s="61">
        <v>68.400000000000006</v>
      </c>
      <c r="U605" s="61">
        <v>24.1</v>
      </c>
      <c r="V605" s="61"/>
      <c r="W605" s="61"/>
      <c r="X605" s="61"/>
    </row>
    <row r="606" spans="18:24">
      <c r="R606" s="45">
        <v>44781</v>
      </c>
      <c r="S606" s="61">
        <v>80.400000000000006</v>
      </c>
      <c r="T606" s="61">
        <v>68.400000000000006</v>
      </c>
      <c r="U606" s="61">
        <v>24.2</v>
      </c>
      <c r="V606" s="61"/>
      <c r="W606" s="61"/>
      <c r="X606" s="61"/>
    </row>
    <row r="607" spans="18:24">
      <c r="R607" s="45">
        <v>44782</v>
      </c>
      <c r="S607" s="61">
        <v>80.400000000000006</v>
      </c>
      <c r="T607" s="61">
        <v>68.400000000000006</v>
      </c>
      <c r="U607" s="61">
        <v>24.3</v>
      </c>
      <c r="V607" s="61"/>
      <c r="W607" s="61"/>
      <c r="X607" s="61"/>
    </row>
    <row r="608" spans="18:24">
      <c r="R608" s="45">
        <v>44783</v>
      </c>
      <c r="S608" s="61">
        <v>80.400000000000006</v>
      </c>
      <c r="T608" s="61">
        <v>68.400000000000006</v>
      </c>
      <c r="U608" s="61">
        <v>24.3</v>
      </c>
      <c r="V608" s="61"/>
      <c r="W608" s="61"/>
      <c r="X608" s="61"/>
    </row>
    <row r="609" spans="18:24">
      <c r="R609" s="45">
        <v>44784</v>
      </c>
      <c r="S609" s="61">
        <v>80.400000000000006</v>
      </c>
      <c r="T609" s="61">
        <v>68.400000000000006</v>
      </c>
      <c r="U609" s="61">
        <v>24.4</v>
      </c>
      <c r="V609" s="61"/>
      <c r="W609" s="61"/>
      <c r="X609" s="61"/>
    </row>
    <row r="610" spans="18:24">
      <c r="R610" s="45">
        <v>44785</v>
      </c>
      <c r="S610" s="61">
        <v>80.400000000000006</v>
      </c>
      <c r="T610" s="61">
        <v>68.5</v>
      </c>
      <c r="U610" s="61">
        <v>24.4</v>
      </c>
      <c r="V610" s="61"/>
      <c r="W610" s="61"/>
      <c r="X610" s="61"/>
    </row>
    <row r="611" spans="18:24">
      <c r="R611" s="45">
        <v>44786</v>
      </c>
      <c r="S611" s="61">
        <v>80.400000000000006</v>
      </c>
      <c r="T611" s="61">
        <v>68.5</v>
      </c>
      <c r="U611" s="61">
        <v>24.5</v>
      </c>
      <c r="V611" s="61"/>
      <c r="W611" s="61"/>
      <c r="X611" s="61"/>
    </row>
    <row r="612" spans="18:24">
      <c r="R612" s="45">
        <v>44787</v>
      </c>
      <c r="S612" s="61">
        <v>80.400000000000006</v>
      </c>
      <c r="T612" s="61">
        <v>68.5</v>
      </c>
      <c r="U612" s="61">
        <v>24.6</v>
      </c>
      <c r="V612" s="61"/>
      <c r="W612" s="61"/>
      <c r="X612" s="61"/>
    </row>
    <row r="613" spans="18:24">
      <c r="R613" s="45">
        <v>44788</v>
      </c>
      <c r="S613" s="61">
        <v>80.400000000000006</v>
      </c>
      <c r="T613" s="61">
        <v>68.5</v>
      </c>
      <c r="U613" s="61">
        <v>24.6</v>
      </c>
      <c r="V613" s="61"/>
      <c r="W613" s="61"/>
      <c r="X613" s="61"/>
    </row>
    <row r="614" spans="18:24">
      <c r="R614" s="45">
        <v>44789</v>
      </c>
      <c r="S614" s="61">
        <v>80.400000000000006</v>
      </c>
      <c r="T614" s="61">
        <v>68.5</v>
      </c>
      <c r="U614" s="61">
        <v>24.7</v>
      </c>
      <c r="V614" s="61"/>
      <c r="W614" s="61"/>
      <c r="X614" s="61"/>
    </row>
    <row r="615" spans="18:24">
      <c r="R615" s="45">
        <v>44790</v>
      </c>
      <c r="S615" s="61">
        <v>80.400000000000006</v>
      </c>
      <c r="T615" s="61">
        <v>68.5</v>
      </c>
      <c r="U615" s="61">
        <v>24.7</v>
      </c>
      <c r="V615" s="61"/>
      <c r="W615" s="61"/>
      <c r="X615" s="61"/>
    </row>
    <row r="616" spans="18:24">
      <c r="R616" s="45">
        <v>44791</v>
      </c>
      <c r="S616" s="61">
        <v>80.400000000000006</v>
      </c>
      <c r="T616" s="61">
        <v>68.599999999999994</v>
      </c>
      <c r="U616" s="61">
        <v>24.8</v>
      </c>
      <c r="V616" s="61"/>
      <c r="W616" s="61"/>
      <c r="X616" s="61"/>
    </row>
    <row r="617" spans="18:24">
      <c r="R617" s="45">
        <v>44792</v>
      </c>
      <c r="S617" s="61">
        <v>80.400000000000006</v>
      </c>
      <c r="T617" s="61">
        <v>68.599999999999994</v>
      </c>
      <c r="U617" s="61">
        <v>24.8</v>
      </c>
      <c r="V617" s="61"/>
      <c r="W617" s="61"/>
      <c r="X617" s="61"/>
    </row>
    <row r="618" spans="18:24">
      <c r="R618" s="45">
        <v>44793</v>
      </c>
      <c r="S618" s="61">
        <v>80.400000000000006</v>
      </c>
      <c r="T618" s="61">
        <v>68.599999999999994</v>
      </c>
      <c r="U618" s="61">
        <v>24.9</v>
      </c>
      <c r="V618" s="61"/>
      <c r="W618" s="61"/>
      <c r="X618" s="61"/>
    </row>
    <row r="619" spans="18:24">
      <c r="R619" s="45">
        <v>44794</v>
      </c>
      <c r="S619" s="61">
        <v>80.400000000000006</v>
      </c>
      <c r="T619" s="61">
        <v>68.599999999999994</v>
      </c>
      <c r="U619" s="61">
        <v>24.9</v>
      </c>
      <c r="V619" s="61"/>
      <c r="W619" s="61"/>
      <c r="X619" s="61"/>
    </row>
    <row r="620" spans="18:24">
      <c r="R620" s="45">
        <v>44795</v>
      </c>
      <c r="S620" s="61">
        <v>80.400000000000006</v>
      </c>
      <c r="T620" s="61">
        <v>68.599999999999994</v>
      </c>
      <c r="U620" s="61">
        <v>25</v>
      </c>
      <c r="V620" s="61"/>
      <c r="W620" s="61"/>
      <c r="X620" s="61"/>
    </row>
    <row r="621" spans="18:24">
      <c r="R621" s="45">
        <v>44796</v>
      </c>
      <c r="S621" s="61">
        <v>80.400000000000006</v>
      </c>
      <c r="T621" s="61">
        <v>68.599999999999994</v>
      </c>
      <c r="U621" s="61">
        <v>25</v>
      </c>
      <c r="V621" s="61"/>
      <c r="W621" s="61"/>
      <c r="X621" s="61"/>
    </row>
    <row r="622" spans="18:24">
      <c r="R622" s="45">
        <v>44797</v>
      </c>
      <c r="S622" s="61">
        <v>80.400000000000006</v>
      </c>
      <c r="T622" s="61">
        <v>68.7</v>
      </c>
      <c r="U622" s="61">
        <v>25</v>
      </c>
      <c r="V622" s="61"/>
      <c r="W622" s="61"/>
      <c r="X622" s="61"/>
    </row>
    <row r="623" spans="18:24">
      <c r="R623" s="45">
        <v>44798</v>
      </c>
      <c r="S623" s="61">
        <v>80.400000000000006</v>
      </c>
      <c r="T623" s="61">
        <v>68.7</v>
      </c>
      <c r="U623" s="61">
        <v>25.1</v>
      </c>
      <c r="V623" s="61"/>
      <c r="W623" s="61"/>
      <c r="X623" s="61"/>
    </row>
    <row r="624" spans="18:24">
      <c r="R624" s="45">
        <v>44799</v>
      </c>
      <c r="S624" s="61">
        <v>80.400000000000006</v>
      </c>
      <c r="T624" s="61">
        <v>68.7</v>
      </c>
      <c r="U624" s="61">
        <v>25.1</v>
      </c>
      <c r="V624" s="61"/>
      <c r="W624" s="61"/>
      <c r="X624" s="61"/>
    </row>
    <row r="625" spans="18:24">
      <c r="R625" s="45">
        <v>44800</v>
      </c>
      <c r="S625" s="61">
        <v>80.400000000000006</v>
      </c>
      <c r="T625" s="61">
        <v>68.7</v>
      </c>
      <c r="U625" s="61">
        <v>25.2</v>
      </c>
      <c r="V625" s="61"/>
      <c r="W625" s="61"/>
      <c r="X625" s="61"/>
    </row>
    <row r="626" spans="18:24">
      <c r="R626" s="45">
        <v>44801</v>
      </c>
      <c r="S626" s="61">
        <v>80.400000000000006</v>
      </c>
      <c r="T626" s="61">
        <v>68.7</v>
      </c>
      <c r="U626" s="61">
        <v>25.2</v>
      </c>
      <c r="V626" s="61"/>
      <c r="W626" s="61"/>
      <c r="X626" s="61"/>
    </row>
    <row r="627" spans="18:24">
      <c r="R627" s="45">
        <v>44802</v>
      </c>
      <c r="S627" s="61">
        <v>80.400000000000006</v>
      </c>
      <c r="T627" s="61">
        <v>68.7</v>
      </c>
      <c r="U627" s="61">
        <v>25.3</v>
      </c>
      <c r="V627" s="61"/>
      <c r="W627" s="61"/>
      <c r="X627" s="61"/>
    </row>
    <row r="628" spans="18:24">
      <c r="R628" s="45">
        <v>44803</v>
      </c>
      <c r="S628" s="61">
        <v>80.400000000000006</v>
      </c>
      <c r="T628" s="61">
        <v>68.8</v>
      </c>
      <c r="U628" s="61">
        <v>25.3</v>
      </c>
      <c r="V628" s="61"/>
      <c r="W628" s="61"/>
      <c r="X628" s="61"/>
    </row>
    <row r="629" spans="18:24">
      <c r="R629" s="45">
        <v>44804</v>
      </c>
      <c r="S629" s="61">
        <v>80.400000000000006</v>
      </c>
      <c r="T629" s="61">
        <v>68.8</v>
      </c>
      <c r="U629" s="61">
        <v>25.3</v>
      </c>
      <c r="V629" s="61"/>
      <c r="W629" s="61"/>
      <c r="X629" s="61"/>
    </row>
    <row r="630" spans="18:24">
      <c r="R630" s="45">
        <v>44805</v>
      </c>
      <c r="S630" s="61">
        <v>80.400000000000006</v>
      </c>
      <c r="T630" s="61">
        <v>68.8</v>
      </c>
      <c r="U630" s="61">
        <v>25.4</v>
      </c>
      <c r="V630" s="61"/>
      <c r="W630" s="61"/>
      <c r="X630" s="61"/>
    </row>
    <row r="631" spans="18:24">
      <c r="R631" s="45">
        <v>44806</v>
      </c>
      <c r="S631" s="61">
        <v>80.400000000000006</v>
      </c>
      <c r="T631" s="61">
        <v>68.8</v>
      </c>
      <c r="U631" s="61">
        <v>25.4</v>
      </c>
      <c r="V631" s="61"/>
      <c r="W631" s="61"/>
      <c r="X631" s="61"/>
    </row>
    <row r="632" spans="18:24">
      <c r="R632" s="45">
        <v>44807</v>
      </c>
      <c r="S632" s="61">
        <v>80.400000000000006</v>
      </c>
      <c r="T632" s="61">
        <v>68.8</v>
      </c>
      <c r="U632" s="61">
        <v>25.5</v>
      </c>
      <c r="V632" s="61"/>
      <c r="W632" s="61"/>
      <c r="X632" s="61"/>
    </row>
    <row r="633" spans="18:24">
      <c r="R633" s="45">
        <v>44808</v>
      </c>
      <c r="S633" s="61">
        <v>80.400000000000006</v>
      </c>
      <c r="T633" s="61">
        <v>68.8</v>
      </c>
      <c r="U633" s="61">
        <v>25.5</v>
      </c>
      <c r="V633" s="61"/>
      <c r="W633" s="61"/>
      <c r="X633" s="61"/>
    </row>
    <row r="634" spans="18:24">
      <c r="R634" s="45">
        <v>44809</v>
      </c>
      <c r="S634" s="61">
        <v>80.400000000000006</v>
      </c>
      <c r="T634" s="61">
        <v>68.8</v>
      </c>
      <c r="U634" s="61">
        <v>25.5</v>
      </c>
      <c r="V634" s="61"/>
      <c r="W634" s="61"/>
      <c r="X634" s="61"/>
    </row>
    <row r="635" spans="18:24">
      <c r="R635" s="45">
        <v>44810</v>
      </c>
      <c r="S635" s="61">
        <v>80.400000000000006</v>
      </c>
      <c r="T635" s="61">
        <v>68.900000000000006</v>
      </c>
      <c r="U635" s="61">
        <v>25.6</v>
      </c>
      <c r="V635" s="61"/>
      <c r="W635" s="61"/>
      <c r="X635" s="61"/>
    </row>
    <row r="636" spans="18:24">
      <c r="R636" s="45">
        <v>44811</v>
      </c>
      <c r="S636" s="61">
        <v>80.400000000000006</v>
      </c>
      <c r="T636" s="61">
        <v>68.900000000000006</v>
      </c>
      <c r="U636" s="61">
        <v>25.6</v>
      </c>
      <c r="V636" s="61"/>
      <c r="W636" s="61"/>
      <c r="X636" s="61"/>
    </row>
    <row r="637" spans="18:24">
      <c r="R637" s="45">
        <v>44812</v>
      </c>
      <c r="S637" s="61">
        <v>80.400000000000006</v>
      </c>
      <c r="T637" s="61">
        <v>68.900000000000006</v>
      </c>
      <c r="U637" s="61">
        <v>25.6</v>
      </c>
      <c r="V637" s="61"/>
      <c r="W637" s="61"/>
      <c r="X637" s="61"/>
    </row>
    <row r="638" spans="18:24">
      <c r="R638" s="45">
        <v>44813</v>
      </c>
      <c r="S638" s="61">
        <v>80.400000000000006</v>
      </c>
      <c r="T638" s="61">
        <v>68.900000000000006</v>
      </c>
      <c r="U638" s="61">
        <v>25.7</v>
      </c>
      <c r="V638" s="61"/>
      <c r="W638" s="61"/>
      <c r="X638" s="61"/>
    </row>
    <row r="639" spans="18:24">
      <c r="R639" s="45">
        <v>44814</v>
      </c>
      <c r="S639" s="61">
        <v>80.400000000000006</v>
      </c>
      <c r="T639" s="61">
        <v>68.900000000000006</v>
      </c>
      <c r="U639" s="61">
        <v>25.7</v>
      </c>
      <c r="V639" s="61"/>
      <c r="W639" s="61"/>
      <c r="X639" s="61"/>
    </row>
    <row r="640" spans="18:24">
      <c r="R640" s="45">
        <v>44815</v>
      </c>
      <c r="S640" s="61">
        <v>80.400000000000006</v>
      </c>
      <c r="T640" s="61">
        <v>68.900000000000006</v>
      </c>
      <c r="U640" s="61">
        <v>25.8</v>
      </c>
      <c r="V640" s="61"/>
      <c r="W640" s="61"/>
      <c r="X640" s="61"/>
    </row>
    <row r="641" spans="18:24">
      <c r="R641" s="45">
        <v>44816</v>
      </c>
      <c r="S641" s="61">
        <v>80.400000000000006</v>
      </c>
      <c r="T641" s="61">
        <v>68.900000000000006</v>
      </c>
      <c r="U641" s="61">
        <v>25.8</v>
      </c>
      <c r="V641" s="61"/>
      <c r="W641" s="61"/>
      <c r="X641" s="61"/>
    </row>
    <row r="642" spans="18:24">
      <c r="R642" s="45">
        <v>44817</v>
      </c>
      <c r="S642" s="61">
        <v>80.400000000000006</v>
      </c>
      <c r="T642" s="61">
        <v>69</v>
      </c>
      <c r="U642" s="61">
        <v>25.8</v>
      </c>
      <c r="V642" s="61"/>
      <c r="W642" s="61"/>
      <c r="X642" s="61"/>
    </row>
    <row r="643" spans="18:24">
      <c r="R643" s="45">
        <v>44818</v>
      </c>
      <c r="S643" s="61">
        <v>80.400000000000006</v>
      </c>
      <c r="T643" s="61">
        <v>69</v>
      </c>
      <c r="U643" s="61">
        <v>25.9</v>
      </c>
      <c r="V643" s="61"/>
      <c r="W643" s="61"/>
      <c r="X643" s="61"/>
    </row>
    <row r="644" spans="18:24">
      <c r="R644" s="45">
        <v>44819</v>
      </c>
      <c r="S644" s="61">
        <v>80.400000000000006</v>
      </c>
      <c r="T644" s="61">
        <v>69</v>
      </c>
      <c r="U644" s="61">
        <v>25.9</v>
      </c>
      <c r="V644" s="61"/>
      <c r="W644" s="61"/>
      <c r="X644" s="61"/>
    </row>
    <row r="645" spans="18:24">
      <c r="R645" s="45">
        <v>44820</v>
      </c>
      <c r="S645" s="61">
        <v>80.400000000000006</v>
      </c>
      <c r="T645" s="61">
        <v>69</v>
      </c>
      <c r="U645" s="61">
        <v>25.9</v>
      </c>
      <c r="V645" s="61"/>
      <c r="W645" s="61"/>
      <c r="X645" s="61"/>
    </row>
    <row r="646" spans="18:24">
      <c r="R646" s="45">
        <v>44821</v>
      </c>
      <c r="S646" s="61">
        <v>80.400000000000006</v>
      </c>
      <c r="T646" s="61">
        <v>69</v>
      </c>
      <c r="U646" s="61">
        <v>26</v>
      </c>
      <c r="V646" s="61"/>
      <c r="W646" s="61"/>
      <c r="X646" s="61"/>
    </row>
    <row r="647" spans="18:24">
      <c r="R647" s="45">
        <v>44822</v>
      </c>
      <c r="S647" s="61">
        <v>80.400000000000006</v>
      </c>
      <c r="T647" s="61">
        <v>69</v>
      </c>
      <c r="U647" s="61">
        <v>26</v>
      </c>
      <c r="V647" s="61"/>
      <c r="W647" s="61"/>
      <c r="X647" s="61"/>
    </row>
    <row r="648" spans="18:24">
      <c r="R648" s="45">
        <v>44823</v>
      </c>
      <c r="S648" s="61">
        <v>80.400000000000006</v>
      </c>
      <c r="T648" s="61">
        <v>69</v>
      </c>
      <c r="U648" s="61">
        <v>26.1</v>
      </c>
      <c r="V648" s="61"/>
      <c r="W648" s="61"/>
      <c r="X648" s="61"/>
    </row>
    <row r="649" spans="18:24">
      <c r="R649" s="45">
        <v>44824</v>
      </c>
      <c r="S649" s="61">
        <v>80.5</v>
      </c>
      <c r="T649" s="61">
        <v>69</v>
      </c>
      <c r="U649" s="61">
        <v>26.1</v>
      </c>
      <c r="V649" s="61"/>
      <c r="W649" s="61"/>
      <c r="X649" s="61"/>
    </row>
    <row r="650" spans="18:24">
      <c r="R650" s="45">
        <v>44825</v>
      </c>
      <c r="S650" s="61">
        <v>80.5</v>
      </c>
      <c r="T650" s="61">
        <v>69.099999999999994</v>
      </c>
      <c r="U650" s="61">
        <v>26.1</v>
      </c>
      <c r="V650" s="61"/>
      <c r="W650" s="61"/>
      <c r="X650" s="61"/>
    </row>
    <row r="651" spans="18:24">
      <c r="R651" s="45">
        <v>44826</v>
      </c>
      <c r="S651" s="61">
        <v>80.5</v>
      </c>
      <c r="T651" s="61">
        <v>69.099999999999994</v>
      </c>
      <c r="U651" s="61">
        <v>26.2</v>
      </c>
      <c r="V651" s="61"/>
      <c r="W651" s="61"/>
      <c r="X651" s="61"/>
    </row>
    <row r="652" spans="18:24">
      <c r="R652" s="45">
        <v>44827</v>
      </c>
      <c r="S652" s="61">
        <v>80.5</v>
      </c>
      <c r="T652" s="61">
        <v>69.099999999999994</v>
      </c>
      <c r="U652" s="61">
        <v>26.2</v>
      </c>
      <c r="V652" s="61"/>
      <c r="W652" s="61"/>
      <c r="X652" s="61"/>
    </row>
    <row r="653" spans="18:24">
      <c r="R653" s="45">
        <v>44828</v>
      </c>
      <c r="S653" s="61">
        <v>80.5</v>
      </c>
      <c r="T653" s="61">
        <v>69.099999999999994</v>
      </c>
      <c r="U653" s="61">
        <v>26.2</v>
      </c>
      <c r="V653" s="61"/>
      <c r="W653" s="61"/>
      <c r="X653" s="61"/>
    </row>
    <row r="654" spans="18:24">
      <c r="R654" s="45">
        <v>44829</v>
      </c>
      <c r="S654" s="61">
        <v>80.5</v>
      </c>
      <c r="T654" s="61">
        <v>69.099999999999994</v>
      </c>
      <c r="U654" s="61">
        <v>26.3</v>
      </c>
      <c r="V654" s="61"/>
      <c r="W654" s="61"/>
      <c r="X654" s="61"/>
    </row>
    <row r="655" spans="18:24">
      <c r="R655" s="45">
        <v>44830</v>
      </c>
      <c r="S655" s="61">
        <v>80.5</v>
      </c>
      <c r="T655" s="61">
        <v>69.099999999999994</v>
      </c>
      <c r="U655" s="61">
        <v>26.3</v>
      </c>
      <c r="V655" s="61"/>
      <c r="W655" s="61"/>
      <c r="X655" s="61"/>
    </row>
    <row r="656" spans="18:24">
      <c r="R656" s="45">
        <v>44831</v>
      </c>
      <c r="S656" s="61">
        <v>80.5</v>
      </c>
      <c r="T656" s="61">
        <v>69.099999999999994</v>
      </c>
      <c r="U656" s="61">
        <v>26.4</v>
      </c>
      <c r="V656" s="61"/>
      <c r="W656" s="61"/>
      <c r="X656" s="61"/>
    </row>
    <row r="657" spans="18:24">
      <c r="R657" s="45">
        <v>44832</v>
      </c>
      <c r="S657" s="61">
        <v>80.5</v>
      </c>
      <c r="T657" s="61">
        <v>69.2</v>
      </c>
      <c r="U657" s="61">
        <v>26.4</v>
      </c>
      <c r="V657" s="61"/>
      <c r="W657" s="61"/>
      <c r="X657" s="61"/>
    </row>
    <row r="658" spans="18:24">
      <c r="R658" s="45">
        <v>44833</v>
      </c>
      <c r="S658" s="61">
        <v>80.5</v>
      </c>
      <c r="T658" s="61">
        <v>69.2</v>
      </c>
      <c r="U658" s="61">
        <v>26.4</v>
      </c>
      <c r="V658" s="61"/>
      <c r="W658" s="61"/>
      <c r="X658" s="61"/>
    </row>
    <row r="659" spans="18:24">
      <c r="R659" s="45">
        <v>44834</v>
      </c>
      <c r="S659" s="61">
        <v>80.5</v>
      </c>
      <c r="T659" s="61">
        <v>69.2</v>
      </c>
      <c r="U659" s="61">
        <v>26.5</v>
      </c>
      <c r="V659" s="61"/>
      <c r="W659" s="61"/>
      <c r="X659" s="61"/>
    </row>
    <row r="660" spans="18:24">
      <c r="R660" s="45">
        <v>44835</v>
      </c>
      <c r="S660" s="61">
        <v>80.5</v>
      </c>
      <c r="T660" s="61">
        <v>69.2</v>
      </c>
      <c r="U660" s="61">
        <v>26.5</v>
      </c>
      <c r="V660" s="61"/>
      <c r="W660" s="61"/>
      <c r="X660" s="61"/>
    </row>
    <row r="661" spans="18:24">
      <c r="R661" s="45">
        <v>44836</v>
      </c>
      <c r="S661" s="61">
        <v>80.5</v>
      </c>
      <c r="T661" s="61">
        <v>69.2</v>
      </c>
      <c r="U661" s="61">
        <v>26.5</v>
      </c>
      <c r="V661" s="61"/>
      <c r="W661" s="61"/>
      <c r="X661" s="61"/>
    </row>
    <row r="662" spans="18:24">
      <c r="R662" s="45">
        <v>44837</v>
      </c>
      <c r="S662" s="61">
        <v>80.5</v>
      </c>
      <c r="T662" s="61">
        <v>69.2</v>
      </c>
      <c r="U662" s="61">
        <v>26.6</v>
      </c>
      <c r="V662" s="61"/>
      <c r="W662" s="61"/>
      <c r="X662" s="61"/>
    </row>
    <row r="663" spans="18:24">
      <c r="R663" s="45">
        <v>44838</v>
      </c>
      <c r="S663" s="61">
        <v>80.5</v>
      </c>
      <c r="T663" s="61">
        <v>69.2</v>
      </c>
      <c r="U663" s="61">
        <v>26.6</v>
      </c>
      <c r="V663" s="61"/>
      <c r="W663" s="61"/>
      <c r="X663" s="61"/>
    </row>
    <row r="664" spans="18:24">
      <c r="R664" s="45">
        <v>44839</v>
      </c>
      <c r="S664" s="61">
        <v>80.5</v>
      </c>
      <c r="T664" s="61">
        <v>69.3</v>
      </c>
      <c r="U664" s="61">
        <v>26.6</v>
      </c>
      <c r="V664" s="61"/>
      <c r="W664" s="61"/>
      <c r="X664" s="61"/>
    </row>
    <row r="665" spans="18:24">
      <c r="R665" s="45">
        <v>44840</v>
      </c>
      <c r="S665" s="61">
        <v>80.5</v>
      </c>
      <c r="T665" s="61">
        <v>69.3</v>
      </c>
      <c r="U665" s="61">
        <v>26.7</v>
      </c>
      <c r="V665" s="61"/>
      <c r="W665" s="61"/>
      <c r="X665" s="61"/>
    </row>
    <row r="666" spans="18:24">
      <c r="R666" s="45">
        <v>44841</v>
      </c>
      <c r="S666" s="61">
        <v>80.5</v>
      </c>
      <c r="T666" s="61">
        <v>69.3</v>
      </c>
      <c r="U666" s="61">
        <v>26.7</v>
      </c>
      <c r="V666" s="61"/>
      <c r="W666" s="61"/>
      <c r="X666" s="61"/>
    </row>
    <row r="667" spans="18:24">
      <c r="R667" s="45">
        <v>44842</v>
      </c>
      <c r="S667" s="61">
        <v>80.5</v>
      </c>
      <c r="T667" s="61">
        <v>69.3</v>
      </c>
      <c r="U667" s="61">
        <v>26.7</v>
      </c>
      <c r="V667" s="61"/>
      <c r="W667" s="61"/>
      <c r="X667" s="61"/>
    </row>
    <row r="668" spans="18:24">
      <c r="R668" s="45">
        <v>44843</v>
      </c>
      <c r="S668" s="61">
        <v>80.5</v>
      </c>
      <c r="T668" s="61">
        <v>69.3</v>
      </c>
      <c r="U668" s="61">
        <v>26.8</v>
      </c>
      <c r="V668" s="61"/>
      <c r="W668" s="61"/>
      <c r="X668" s="61"/>
    </row>
    <row r="669" spans="18:24">
      <c r="R669" s="45">
        <v>44844</v>
      </c>
      <c r="S669" s="61">
        <v>80.5</v>
      </c>
      <c r="T669" s="61">
        <v>69.3</v>
      </c>
      <c r="U669" s="61">
        <v>26.8</v>
      </c>
      <c r="V669" s="61"/>
      <c r="W669" s="61"/>
      <c r="X669" s="61"/>
    </row>
    <row r="670" spans="18:24">
      <c r="R670" s="45">
        <v>44845</v>
      </c>
      <c r="S670" s="61">
        <v>80.5</v>
      </c>
      <c r="T670" s="61">
        <v>69.3</v>
      </c>
      <c r="U670" s="61">
        <v>26.9</v>
      </c>
      <c r="V670" s="61"/>
      <c r="W670" s="61"/>
      <c r="X670" s="61"/>
    </row>
    <row r="671" spans="18:24">
      <c r="R671" s="45">
        <v>44846</v>
      </c>
      <c r="S671" s="61">
        <v>80.5</v>
      </c>
      <c r="T671" s="61">
        <v>69.3</v>
      </c>
      <c r="U671" s="61">
        <v>26.9</v>
      </c>
      <c r="V671" s="61"/>
      <c r="W671" s="61"/>
      <c r="X671" s="61"/>
    </row>
    <row r="672" spans="18:24">
      <c r="R672" s="45">
        <v>44847</v>
      </c>
      <c r="S672" s="61">
        <v>80.5</v>
      </c>
      <c r="T672" s="61">
        <v>69.400000000000006</v>
      </c>
      <c r="U672" s="61">
        <v>26.9</v>
      </c>
      <c r="V672" s="61"/>
      <c r="W672" s="61"/>
      <c r="X672" s="61"/>
    </row>
    <row r="673" spans="18:24">
      <c r="R673" s="45">
        <v>44848</v>
      </c>
      <c r="S673" s="61">
        <v>80.5</v>
      </c>
      <c r="T673" s="61">
        <v>69.400000000000006</v>
      </c>
      <c r="U673" s="61">
        <v>27</v>
      </c>
      <c r="V673" s="61"/>
      <c r="W673" s="61"/>
      <c r="X673" s="61"/>
    </row>
    <row r="674" spans="18:24">
      <c r="R674" s="45">
        <v>44849</v>
      </c>
      <c r="S674" s="61">
        <v>80.5</v>
      </c>
      <c r="T674" s="61">
        <v>69.400000000000006</v>
      </c>
      <c r="U674" s="61">
        <v>27</v>
      </c>
      <c r="V674" s="61"/>
      <c r="W674" s="61"/>
      <c r="X674" s="61"/>
    </row>
    <row r="675" spans="18:24">
      <c r="R675" s="45">
        <v>44850</v>
      </c>
      <c r="S675" s="61">
        <v>80.5</v>
      </c>
      <c r="T675" s="61">
        <v>69.400000000000006</v>
      </c>
      <c r="U675" s="61">
        <v>27</v>
      </c>
      <c r="V675" s="61"/>
      <c r="W675" s="61"/>
      <c r="X675" s="61"/>
    </row>
    <row r="676" spans="18:24">
      <c r="R676" s="45">
        <v>44851</v>
      </c>
      <c r="S676" s="61">
        <v>80.5</v>
      </c>
      <c r="T676" s="61">
        <v>69.400000000000006</v>
      </c>
      <c r="U676" s="61">
        <v>27.1</v>
      </c>
      <c r="V676" s="61"/>
      <c r="W676" s="61"/>
      <c r="X676" s="61"/>
    </row>
    <row r="677" spans="18:24">
      <c r="R677" s="45">
        <v>44852</v>
      </c>
      <c r="S677" s="61">
        <v>80.5</v>
      </c>
      <c r="T677" s="61">
        <v>69.400000000000006</v>
      </c>
      <c r="U677" s="61">
        <v>27.1</v>
      </c>
      <c r="V677" s="61"/>
      <c r="W677" s="61"/>
      <c r="X677" s="61"/>
    </row>
    <row r="678" spans="18:24">
      <c r="R678" s="45">
        <v>44853</v>
      </c>
      <c r="S678" s="61">
        <v>80.5</v>
      </c>
      <c r="T678" s="61">
        <v>69.400000000000006</v>
      </c>
      <c r="U678" s="61">
        <v>27.1</v>
      </c>
      <c r="V678" s="61"/>
      <c r="W678" s="61"/>
      <c r="X678" s="61"/>
    </row>
    <row r="679" spans="18:24">
      <c r="R679" s="45">
        <v>44854</v>
      </c>
      <c r="S679" s="61">
        <v>80.5</v>
      </c>
      <c r="T679" s="61">
        <v>69.5</v>
      </c>
      <c r="U679" s="61">
        <v>27.2</v>
      </c>
      <c r="V679" s="61"/>
      <c r="W679" s="61"/>
      <c r="X679" s="61"/>
    </row>
    <row r="680" spans="18:24">
      <c r="R680" s="45">
        <v>44855</v>
      </c>
      <c r="S680" s="61">
        <v>80.5</v>
      </c>
      <c r="T680" s="61">
        <v>69.5</v>
      </c>
      <c r="U680" s="61">
        <v>27.2</v>
      </c>
      <c r="V680" s="61"/>
      <c r="W680" s="61"/>
      <c r="X680" s="61"/>
    </row>
    <row r="681" spans="18:24">
      <c r="R681" s="45">
        <v>44856</v>
      </c>
      <c r="S681" s="61">
        <v>80.5</v>
      </c>
      <c r="T681" s="61">
        <v>69.5</v>
      </c>
      <c r="U681" s="61">
        <v>27.3</v>
      </c>
      <c r="V681" s="61"/>
      <c r="W681" s="61"/>
      <c r="X681" s="61"/>
    </row>
    <row r="682" spans="18:24">
      <c r="R682" s="45">
        <v>44857</v>
      </c>
      <c r="S682" s="61">
        <v>80.5</v>
      </c>
      <c r="T682" s="61">
        <v>69.5</v>
      </c>
      <c r="U682" s="61">
        <v>27.3</v>
      </c>
      <c r="V682" s="61"/>
      <c r="W682" s="61"/>
      <c r="X682" s="61"/>
    </row>
    <row r="683" spans="18:24">
      <c r="R683" s="45">
        <v>44858</v>
      </c>
      <c r="S683" s="61">
        <v>80.5</v>
      </c>
      <c r="T683" s="61">
        <v>69.5</v>
      </c>
      <c r="U683" s="61">
        <v>27.3</v>
      </c>
      <c r="V683" s="61"/>
      <c r="W683" s="61"/>
      <c r="X683" s="61"/>
    </row>
    <row r="684" spans="18:24">
      <c r="R684" s="45">
        <v>44859</v>
      </c>
      <c r="S684" s="61">
        <v>80.5</v>
      </c>
      <c r="T684" s="61">
        <v>69.5</v>
      </c>
      <c r="U684" s="61">
        <v>27.4</v>
      </c>
      <c r="V684" s="61"/>
      <c r="W684" s="61"/>
      <c r="X684" s="61"/>
    </row>
    <row r="685" spans="18:24">
      <c r="R685" s="45">
        <v>44860</v>
      </c>
      <c r="S685" s="61">
        <v>80.5</v>
      </c>
      <c r="T685" s="61">
        <v>69.5</v>
      </c>
      <c r="U685" s="61">
        <v>27.4</v>
      </c>
      <c r="V685" s="61"/>
      <c r="W685" s="61"/>
      <c r="X685" s="61"/>
    </row>
    <row r="686" spans="18:24">
      <c r="R686" s="45">
        <v>44861</v>
      </c>
      <c r="S686" s="61">
        <v>80.5</v>
      </c>
      <c r="T686" s="61">
        <v>69.5</v>
      </c>
      <c r="U686" s="61">
        <v>27.4</v>
      </c>
      <c r="V686" s="61"/>
      <c r="W686" s="61"/>
      <c r="X686" s="61"/>
    </row>
    <row r="687" spans="18:24">
      <c r="R687" s="45">
        <v>44862</v>
      </c>
      <c r="S687" s="61">
        <v>80.5</v>
      </c>
      <c r="T687" s="61">
        <v>69.599999999999994</v>
      </c>
      <c r="U687" s="61">
        <v>27.5</v>
      </c>
      <c r="V687" s="61"/>
      <c r="W687" s="61"/>
      <c r="X687" s="61"/>
    </row>
    <row r="688" spans="18:24">
      <c r="R688" s="45">
        <v>44863</v>
      </c>
      <c r="S688" s="61">
        <v>80.5</v>
      </c>
      <c r="T688" s="61">
        <v>69.599999999999994</v>
      </c>
      <c r="U688" s="61">
        <v>27.5</v>
      </c>
      <c r="V688" s="61"/>
      <c r="W688" s="61"/>
      <c r="X688" s="61"/>
    </row>
    <row r="689" spans="18:24">
      <c r="R689" s="45">
        <v>44864</v>
      </c>
      <c r="S689" s="61">
        <v>80.5</v>
      </c>
      <c r="T689" s="61">
        <v>69.599999999999994</v>
      </c>
      <c r="U689" s="61">
        <v>27.5</v>
      </c>
      <c r="V689" s="61"/>
      <c r="W689" s="61"/>
      <c r="X689" s="61"/>
    </row>
    <row r="690" spans="18:24">
      <c r="R690" s="45">
        <v>44865</v>
      </c>
      <c r="S690" s="61">
        <v>80.5</v>
      </c>
      <c r="T690" s="61">
        <v>69.599999999999994</v>
      </c>
      <c r="U690" s="61">
        <v>27.6</v>
      </c>
      <c r="V690" s="61"/>
      <c r="W690" s="61"/>
      <c r="X690" s="61"/>
    </row>
    <row r="691" spans="18:24">
      <c r="R691" s="45">
        <v>44866</v>
      </c>
      <c r="S691" s="61">
        <v>80.5</v>
      </c>
      <c r="T691" s="61">
        <v>69.599999999999994</v>
      </c>
      <c r="U691" s="61">
        <v>27.6</v>
      </c>
      <c r="V691" s="61"/>
      <c r="W691" s="61"/>
      <c r="X691" s="61"/>
    </row>
    <row r="692" spans="18:24">
      <c r="R692" s="45">
        <v>44867</v>
      </c>
      <c r="S692" s="61">
        <v>80.5</v>
      </c>
      <c r="T692" s="61">
        <v>69.599999999999994</v>
      </c>
      <c r="U692" s="61">
        <v>27.7</v>
      </c>
      <c r="V692" s="61"/>
      <c r="W692" s="61"/>
      <c r="X692" s="61"/>
    </row>
    <row r="693" spans="18:24">
      <c r="R693" s="45">
        <v>44868</v>
      </c>
      <c r="S693" s="61">
        <v>80.5</v>
      </c>
      <c r="T693" s="61">
        <v>69.599999999999994</v>
      </c>
      <c r="U693" s="61">
        <v>27.7</v>
      </c>
      <c r="V693" s="61"/>
      <c r="W693" s="61"/>
      <c r="X693" s="61"/>
    </row>
    <row r="694" spans="18:24">
      <c r="R694" s="45">
        <v>44869</v>
      </c>
      <c r="S694" s="61">
        <v>80.5</v>
      </c>
      <c r="T694" s="61">
        <v>69.599999999999994</v>
      </c>
      <c r="U694" s="61">
        <v>27.7</v>
      </c>
      <c r="V694" s="61"/>
      <c r="W694" s="61"/>
      <c r="X694" s="61"/>
    </row>
    <row r="695" spans="18:24">
      <c r="R695" s="45">
        <v>44870</v>
      </c>
      <c r="S695" s="61">
        <v>80.5</v>
      </c>
      <c r="T695" s="61">
        <v>69.7</v>
      </c>
      <c r="U695" s="61">
        <v>27.8</v>
      </c>
      <c r="V695" s="61"/>
      <c r="W695" s="61"/>
      <c r="X695" s="61"/>
    </row>
    <row r="696" spans="18:24">
      <c r="R696" s="45">
        <v>44871</v>
      </c>
      <c r="S696" s="61">
        <v>80.5</v>
      </c>
      <c r="T696" s="61">
        <v>69.7</v>
      </c>
      <c r="U696" s="61">
        <v>27.8</v>
      </c>
      <c r="V696" s="61"/>
      <c r="W696" s="61"/>
      <c r="X696" s="61"/>
    </row>
    <row r="697" spans="18:24">
      <c r="R697" s="45">
        <v>44872</v>
      </c>
      <c r="S697" s="61">
        <v>80.5</v>
      </c>
      <c r="T697" s="61">
        <v>69.7</v>
      </c>
      <c r="U697" s="61">
        <v>27.8</v>
      </c>
      <c r="V697" s="61"/>
      <c r="W697" s="61"/>
      <c r="X697" s="61"/>
    </row>
    <row r="698" spans="18:24">
      <c r="R698" s="45">
        <v>44873</v>
      </c>
      <c r="S698" s="61">
        <v>80.5</v>
      </c>
      <c r="T698" s="61">
        <v>69.7</v>
      </c>
      <c r="U698" s="61">
        <v>27.9</v>
      </c>
      <c r="V698" s="61"/>
      <c r="W698" s="61"/>
      <c r="X698" s="61"/>
    </row>
    <row r="699" spans="18:24">
      <c r="R699" s="45">
        <v>44874</v>
      </c>
      <c r="S699" s="61">
        <v>80.5</v>
      </c>
      <c r="T699" s="61">
        <v>69.7</v>
      </c>
      <c r="U699" s="61">
        <v>27.9</v>
      </c>
      <c r="V699" s="61"/>
      <c r="W699" s="61"/>
      <c r="X699" s="61"/>
    </row>
    <row r="700" spans="18:24">
      <c r="R700" s="45">
        <v>44875</v>
      </c>
      <c r="S700" s="61">
        <v>80.5</v>
      </c>
      <c r="T700" s="61">
        <v>69.7</v>
      </c>
      <c r="U700" s="61">
        <v>27.9</v>
      </c>
      <c r="V700" s="61"/>
      <c r="W700" s="61"/>
      <c r="X700" s="61"/>
    </row>
    <row r="701" spans="18:24">
      <c r="R701" s="45">
        <v>44876</v>
      </c>
      <c r="S701" s="61">
        <v>80.5</v>
      </c>
      <c r="T701" s="61">
        <v>69.7</v>
      </c>
      <c r="U701" s="61">
        <v>28</v>
      </c>
      <c r="V701" s="61"/>
      <c r="W701" s="61"/>
      <c r="X701" s="61"/>
    </row>
    <row r="702" spans="18:24">
      <c r="R702" s="45">
        <v>44877</v>
      </c>
      <c r="S702" s="61">
        <v>80.5</v>
      </c>
      <c r="T702" s="61">
        <v>69.7</v>
      </c>
      <c r="U702" s="61">
        <v>28</v>
      </c>
      <c r="V702" s="61"/>
      <c r="W702" s="61"/>
      <c r="X702" s="61"/>
    </row>
    <row r="703" spans="18:24">
      <c r="R703" s="45">
        <v>44878</v>
      </c>
      <c r="S703" s="61">
        <v>80.5</v>
      </c>
      <c r="T703" s="61">
        <v>69.8</v>
      </c>
      <c r="U703" s="61">
        <v>28</v>
      </c>
      <c r="V703" s="61"/>
      <c r="W703" s="61"/>
      <c r="X703" s="61"/>
    </row>
    <row r="704" spans="18:24">
      <c r="R704" s="45">
        <v>44879</v>
      </c>
      <c r="S704" s="61">
        <v>80.5</v>
      </c>
      <c r="T704" s="61">
        <v>69.8</v>
      </c>
      <c r="U704" s="61">
        <v>28.1</v>
      </c>
      <c r="V704" s="61"/>
      <c r="W704" s="61"/>
      <c r="X704" s="61"/>
    </row>
    <row r="705" spans="18:24">
      <c r="R705" s="45">
        <v>44880</v>
      </c>
      <c r="S705" s="61">
        <v>80.5</v>
      </c>
      <c r="T705" s="61">
        <v>69.8</v>
      </c>
      <c r="U705" s="61">
        <v>28.1</v>
      </c>
      <c r="V705" s="61"/>
      <c r="W705" s="61"/>
      <c r="X705" s="61"/>
    </row>
    <row r="706" spans="18:24">
      <c r="R706" s="45">
        <v>44881</v>
      </c>
      <c r="S706" s="61">
        <v>80.5</v>
      </c>
      <c r="T706" s="61">
        <v>69.8</v>
      </c>
      <c r="U706" s="61">
        <v>28.2</v>
      </c>
      <c r="V706" s="61"/>
      <c r="W706" s="61"/>
      <c r="X706" s="61"/>
    </row>
    <row r="707" spans="18:24">
      <c r="R707" s="45">
        <v>44882</v>
      </c>
      <c r="S707" s="61">
        <v>80.5</v>
      </c>
      <c r="T707" s="61">
        <v>69.8</v>
      </c>
      <c r="U707" s="61">
        <v>28.2</v>
      </c>
      <c r="V707" s="61"/>
      <c r="W707" s="61"/>
      <c r="X707" s="61"/>
    </row>
    <row r="708" spans="18:24">
      <c r="R708" s="45">
        <v>44883</v>
      </c>
      <c r="S708" s="61">
        <v>80.5</v>
      </c>
      <c r="T708" s="61">
        <v>69.8</v>
      </c>
      <c r="U708" s="61">
        <v>28.2</v>
      </c>
      <c r="V708" s="61"/>
      <c r="W708" s="61"/>
      <c r="X708" s="61"/>
    </row>
    <row r="709" spans="18:24">
      <c r="R709" s="45">
        <v>44884</v>
      </c>
      <c r="S709" s="61">
        <v>80.5</v>
      </c>
      <c r="T709" s="61">
        <v>69.8</v>
      </c>
      <c r="U709" s="61">
        <v>28.3</v>
      </c>
      <c r="V709" s="61"/>
      <c r="W709" s="61"/>
      <c r="X709" s="61"/>
    </row>
    <row r="710" spans="18:24">
      <c r="R710" s="45">
        <v>44885</v>
      </c>
      <c r="S710" s="61">
        <v>80.5</v>
      </c>
      <c r="T710" s="61">
        <v>69.8</v>
      </c>
      <c r="U710" s="61">
        <v>28.3</v>
      </c>
      <c r="V710" s="61"/>
      <c r="W710" s="61"/>
      <c r="X710" s="61"/>
    </row>
    <row r="711" spans="18:24">
      <c r="R711" s="45">
        <v>44886</v>
      </c>
      <c r="S711" s="61">
        <v>80.5</v>
      </c>
      <c r="T711" s="61">
        <v>69.8</v>
      </c>
      <c r="U711" s="61">
        <v>28.3</v>
      </c>
      <c r="V711" s="61"/>
      <c r="W711" s="61"/>
      <c r="X711" s="61"/>
    </row>
    <row r="712" spans="18:24">
      <c r="R712" s="45">
        <v>44887</v>
      </c>
      <c r="S712" s="61">
        <v>80.5</v>
      </c>
      <c r="T712" s="61">
        <v>69.900000000000006</v>
      </c>
      <c r="U712" s="61">
        <v>28.4</v>
      </c>
      <c r="V712" s="61"/>
      <c r="W712" s="61"/>
      <c r="X712" s="61"/>
    </row>
    <row r="713" spans="18:24">
      <c r="R713" s="45">
        <v>44888</v>
      </c>
      <c r="S713" s="61">
        <v>80.5</v>
      </c>
      <c r="T713" s="61">
        <v>69.900000000000006</v>
      </c>
      <c r="U713" s="61">
        <v>28.4</v>
      </c>
      <c r="V713" s="61"/>
      <c r="W713" s="61"/>
      <c r="X713" s="61"/>
    </row>
    <row r="714" spans="18:24">
      <c r="R714" s="45">
        <v>44889</v>
      </c>
      <c r="S714" s="61">
        <v>80.5</v>
      </c>
      <c r="T714" s="61">
        <v>69.900000000000006</v>
      </c>
      <c r="U714" s="61">
        <v>28.4</v>
      </c>
      <c r="V714" s="61"/>
      <c r="W714" s="61"/>
      <c r="X714" s="61"/>
    </row>
    <row r="715" spans="18:24">
      <c r="R715" s="45">
        <v>44890</v>
      </c>
      <c r="S715" s="61">
        <v>80.5</v>
      </c>
      <c r="T715" s="61">
        <v>69.900000000000006</v>
      </c>
      <c r="U715" s="61">
        <v>28.5</v>
      </c>
      <c r="V715" s="61"/>
      <c r="W715" s="61"/>
      <c r="X715" s="61"/>
    </row>
    <row r="716" spans="18:24">
      <c r="R716" s="45">
        <v>44891</v>
      </c>
      <c r="S716" s="61">
        <v>80.5</v>
      </c>
      <c r="T716" s="61">
        <v>69.900000000000006</v>
      </c>
      <c r="U716" s="61">
        <v>28.5</v>
      </c>
      <c r="V716" s="61"/>
      <c r="W716" s="61"/>
      <c r="X716" s="61"/>
    </row>
    <row r="717" spans="18:24">
      <c r="R717" s="45">
        <v>44892</v>
      </c>
      <c r="S717" s="61">
        <v>80.5</v>
      </c>
      <c r="T717" s="61">
        <v>69.900000000000006</v>
      </c>
      <c r="U717" s="61">
        <v>28.6</v>
      </c>
      <c r="V717" s="61"/>
      <c r="W717" s="61"/>
      <c r="X717" s="61"/>
    </row>
    <row r="718" spans="18:24">
      <c r="R718" s="45">
        <v>44893</v>
      </c>
      <c r="S718" s="61">
        <v>80.5</v>
      </c>
      <c r="T718" s="61">
        <v>69.900000000000006</v>
      </c>
      <c r="U718" s="61">
        <v>28.6</v>
      </c>
      <c r="V718" s="61"/>
      <c r="W718" s="61"/>
      <c r="X718" s="61"/>
    </row>
    <row r="719" spans="18:24">
      <c r="R719" s="45">
        <v>44894</v>
      </c>
      <c r="S719" s="61">
        <v>80.5</v>
      </c>
      <c r="T719" s="61">
        <v>69.900000000000006</v>
      </c>
      <c r="U719" s="61">
        <v>28.6</v>
      </c>
      <c r="V719" s="61"/>
      <c r="W719" s="61"/>
      <c r="X719" s="61"/>
    </row>
    <row r="720" spans="18:24">
      <c r="R720" s="45">
        <v>44895</v>
      </c>
      <c r="S720" s="61">
        <v>80.5</v>
      </c>
      <c r="T720" s="61">
        <v>69.900000000000006</v>
      </c>
      <c r="U720" s="61">
        <v>28.7</v>
      </c>
      <c r="V720" s="61"/>
      <c r="W720" s="61"/>
      <c r="X720" s="61"/>
    </row>
    <row r="721" spans="18:24">
      <c r="R721" s="45">
        <v>44896</v>
      </c>
      <c r="S721" s="61">
        <v>80.5</v>
      </c>
      <c r="T721" s="61">
        <v>70</v>
      </c>
      <c r="U721" s="61">
        <v>28.7</v>
      </c>
      <c r="V721" s="61"/>
      <c r="W721" s="61"/>
      <c r="X721" s="61"/>
    </row>
    <row r="722" spans="18:24">
      <c r="R722" s="45">
        <v>44897</v>
      </c>
      <c r="S722" s="61">
        <v>80.5</v>
      </c>
      <c r="T722" s="61">
        <v>70</v>
      </c>
      <c r="U722" s="61">
        <v>28.7</v>
      </c>
      <c r="V722" s="61"/>
      <c r="W722" s="61"/>
      <c r="X722" s="61"/>
    </row>
    <row r="723" spans="18:24">
      <c r="R723" s="45">
        <v>44898</v>
      </c>
      <c r="S723" s="61">
        <v>80.5</v>
      </c>
      <c r="T723" s="61">
        <v>70</v>
      </c>
      <c r="U723" s="61">
        <v>28.8</v>
      </c>
      <c r="V723" s="61"/>
      <c r="W723" s="61"/>
      <c r="X723" s="61"/>
    </row>
    <row r="724" spans="18:24">
      <c r="R724" s="45">
        <v>44899</v>
      </c>
      <c r="S724" s="61">
        <v>80.5</v>
      </c>
      <c r="T724" s="61">
        <v>70</v>
      </c>
      <c r="U724" s="61">
        <v>28.8</v>
      </c>
      <c r="V724" s="61"/>
      <c r="W724" s="61"/>
      <c r="X724" s="61"/>
    </row>
    <row r="725" spans="18:24">
      <c r="R725" s="45">
        <v>44900</v>
      </c>
      <c r="S725" s="61">
        <v>80.5</v>
      </c>
      <c r="T725" s="61">
        <v>70</v>
      </c>
      <c r="U725" s="61">
        <v>28.8</v>
      </c>
      <c r="V725" s="61"/>
      <c r="W725" s="61"/>
      <c r="X725" s="61"/>
    </row>
    <row r="726" spans="18:24">
      <c r="R726" s="45">
        <v>44901</v>
      </c>
      <c r="S726" s="61">
        <v>80.5</v>
      </c>
      <c r="T726" s="61">
        <v>70</v>
      </c>
      <c r="U726" s="61">
        <v>28.9</v>
      </c>
      <c r="V726" s="61"/>
      <c r="W726" s="61"/>
      <c r="X726" s="61"/>
    </row>
    <row r="727" spans="18:24">
      <c r="R727" s="45">
        <v>44902</v>
      </c>
      <c r="S727" s="61">
        <v>80.5</v>
      </c>
      <c r="T727" s="61">
        <v>70</v>
      </c>
      <c r="U727" s="61">
        <v>28.9</v>
      </c>
      <c r="V727" s="61"/>
      <c r="W727" s="61"/>
      <c r="X727" s="61"/>
    </row>
    <row r="728" spans="18:24">
      <c r="R728" s="45">
        <v>44903</v>
      </c>
      <c r="S728" s="61">
        <v>80.5</v>
      </c>
      <c r="T728" s="61">
        <v>70</v>
      </c>
      <c r="U728" s="61">
        <v>29</v>
      </c>
      <c r="V728" s="61"/>
      <c r="W728" s="61"/>
      <c r="X728" s="61"/>
    </row>
    <row r="729" spans="18:24">
      <c r="R729" s="45">
        <v>44904</v>
      </c>
      <c r="S729" s="61">
        <v>80.5</v>
      </c>
      <c r="T729" s="61">
        <v>70</v>
      </c>
      <c r="U729" s="61">
        <v>29</v>
      </c>
      <c r="V729" s="61"/>
      <c r="W729" s="61"/>
      <c r="X729" s="61"/>
    </row>
    <row r="730" spans="18:24">
      <c r="R730" s="45">
        <v>44905</v>
      </c>
      <c r="S730" s="61">
        <v>80.5</v>
      </c>
      <c r="T730" s="61">
        <v>70</v>
      </c>
      <c r="U730" s="61">
        <v>29</v>
      </c>
      <c r="V730" s="61"/>
      <c r="W730" s="61"/>
      <c r="X730" s="61"/>
    </row>
    <row r="731" spans="18:24">
      <c r="R731" s="45">
        <v>44906</v>
      </c>
      <c r="S731" s="61">
        <v>80.5</v>
      </c>
      <c r="T731" s="61">
        <v>70.099999999999994</v>
      </c>
      <c r="U731" s="61">
        <v>29.1</v>
      </c>
      <c r="V731" s="61"/>
      <c r="W731" s="61"/>
      <c r="X731" s="61"/>
    </row>
    <row r="732" spans="18:24">
      <c r="R732" s="45">
        <v>44907</v>
      </c>
      <c r="S732" s="61">
        <v>80.5</v>
      </c>
      <c r="T732" s="61">
        <v>70.099999999999994</v>
      </c>
      <c r="U732" s="61">
        <v>29.1</v>
      </c>
      <c r="V732" s="61"/>
      <c r="W732" s="61"/>
      <c r="X732" s="61"/>
    </row>
    <row r="733" spans="18:24">
      <c r="R733" s="45">
        <v>44908</v>
      </c>
      <c r="S733" s="61">
        <v>80.5</v>
      </c>
      <c r="T733" s="61">
        <v>70.099999999999994</v>
      </c>
      <c r="U733" s="61">
        <v>29.1</v>
      </c>
      <c r="V733" s="61"/>
      <c r="W733" s="61"/>
      <c r="X733" s="61"/>
    </row>
    <row r="734" spans="18:24">
      <c r="R734" s="45">
        <v>44909</v>
      </c>
      <c r="S734" s="61">
        <v>80.5</v>
      </c>
      <c r="T734" s="61">
        <v>70.099999999999994</v>
      </c>
      <c r="U734" s="61">
        <v>29.2</v>
      </c>
      <c r="V734" s="61"/>
      <c r="W734" s="61"/>
      <c r="X734" s="61"/>
    </row>
    <row r="735" spans="18:24">
      <c r="R735" s="45">
        <v>44910</v>
      </c>
      <c r="S735" s="61">
        <v>80.5</v>
      </c>
      <c r="T735" s="61">
        <v>70.099999999999994</v>
      </c>
      <c r="U735" s="61">
        <v>29.2</v>
      </c>
      <c r="V735" s="61"/>
      <c r="W735" s="61"/>
      <c r="X735" s="61"/>
    </row>
    <row r="736" spans="18:24">
      <c r="R736" s="45">
        <v>44911</v>
      </c>
      <c r="S736" s="61">
        <v>80.5</v>
      </c>
      <c r="T736" s="61">
        <v>70.099999999999994</v>
      </c>
      <c r="U736" s="61">
        <v>29.2</v>
      </c>
      <c r="V736" s="61"/>
      <c r="W736" s="61"/>
      <c r="X736" s="61"/>
    </row>
    <row r="737" spans="18:24">
      <c r="R737" s="45">
        <v>44912</v>
      </c>
      <c r="S737" s="61">
        <v>80.5</v>
      </c>
      <c r="T737" s="61">
        <v>70.099999999999994</v>
      </c>
      <c r="U737" s="61">
        <v>29.3</v>
      </c>
      <c r="V737" s="61"/>
      <c r="W737" s="61"/>
      <c r="X737" s="61"/>
    </row>
    <row r="738" spans="18:24">
      <c r="R738" s="45">
        <v>44913</v>
      </c>
      <c r="S738" s="61">
        <v>80.5</v>
      </c>
      <c r="T738" s="61">
        <v>70.099999999999994</v>
      </c>
      <c r="U738" s="61">
        <v>29.3</v>
      </c>
      <c r="V738" s="61"/>
      <c r="W738" s="61"/>
      <c r="X738" s="61"/>
    </row>
    <row r="739" spans="18:24">
      <c r="R739" s="45">
        <v>44914</v>
      </c>
      <c r="S739" s="61">
        <v>80.5</v>
      </c>
      <c r="T739" s="61">
        <v>70.099999999999994</v>
      </c>
      <c r="U739" s="61">
        <v>29.3</v>
      </c>
      <c r="V739" s="61"/>
      <c r="W739" s="61"/>
      <c r="X739" s="61"/>
    </row>
    <row r="740" spans="18:24">
      <c r="R740" s="45">
        <v>44915</v>
      </c>
      <c r="S740" s="61">
        <v>80.5</v>
      </c>
      <c r="T740" s="61">
        <v>70.099999999999994</v>
      </c>
      <c r="U740" s="61">
        <v>29.4</v>
      </c>
      <c r="V740" s="61"/>
      <c r="W740" s="61"/>
      <c r="X740" s="61"/>
    </row>
    <row r="741" spans="18:24">
      <c r="R741" s="45">
        <v>44916</v>
      </c>
      <c r="S741" s="61">
        <v>80.5</v>
      </c>
      <c r="T741" s="61">
        <v>70.2</v>
      </c>
      <c r="U741" s="61">
        <v>29.4</v>
      </c>
      <c r="V741" s="61"/>
      <c r="W741" s="61"/>
      <c r="X741" s="61"/>
    </row>
    <row r="742" spans="18:24">
      <c r="R742" s="45">
        <v>44917</v>
      </c>
      <c r="S742" s="61">
        <v>80.599999999999994</v>
      </c>
      <c r="T742" s="61">
        <v>70.2</v>
      </c>
      <c r="U742" s="61">
        <v>29.4</v>
      </c>
      <c r="V742" s="61"/>
      <c r="W742" s="61"/>
      <c r="X742" s="61"/>
    </row>
    <row r="743" spans="18:24">
      <c r="R743" s="45">
        <v>44918</v>
      </c>
      <c r="S743" s="61">
        <v>80.599999999999994</v>
      </c>
      <c r="T743" s="61">
        <v>70.2</v>
      </c>
      <c r="U743" s="61">
        <v>29.5</v>
      </c>
      <c r="V743" s="61"/>
      <c r="W743" s="61"/>
      <c r="X743" s="61"/>
    </row>
    <row r="744" spans="18:24">
      <c r="R744" s="45">
        <v>44919</v>
      </c>
      <c r="S744" s="61">
        <v>80.599999999999994</v>
      </c>
      <c r="T744" s="61">
        <v>70.2</v>
      </c>
      <c r="U744" s="61">
        <v>29.5</v>
      </c>
      <c r="V744" s="61"/>
      <c r="W744" s="61"/>
      <c r="X744" s="61"/>
    </row>
    <row r="745" spans="18:24">
      <c r="R745" s="45">
        <v>44920</v>
      </c>
      <c r="S745" s="61">
        <v>80.599999999999994</v>
      </c>
      <c r="T745" s="61">
        <v>70.2</v>
      </c>
      <c r="U745" s="61">
        <v>29.5</v>
      </c>
      <c r="V745" s="61"/>
      <c r="W745" s="61"/>
      <c r="X745" s="61"/>
    </row>
    <row r="746" spans="18:24">
      <c r="R746" s="45">
        <v>44921</v>
      </c>
      <c r="S746" s="61">
        <v>80.599999999999994</v>
      </c>
      <c r="T746" s="61">
        <v>70.2</v>
      </c>
      <c r="U746" s="61">
        <v>29.6</v>
      </c>
      <c r="V746" s="61"/>
      <c r="W746" s="61"/>
      <c r="X746" s="61"/>
    </row>
    <row r="747" spans="18:24">
      <c r="R747" s="45">
        <v>44922</v>
      </c>
      <c r="S747" s="61">
        <v>80.599999999999994</v>
      </c>
      <c r="T747" s="61">
        <v>70.2</v>
      </c>
      <c r="U747" s="61">
        <v>29.6</v>
      </c>
      <c r="V747" s="61"/>
      <c r="W747" s="61"/>
      <c r="X747" s="61"/>
    </row>
    <row r="748" spans="18:24">
      <c r="R748" s="45">
        <v>44923</v>
      </c>
      <c r="S748" s="61">
        <v>80.599999999999994</v>
      </c>
      <c r="T748" s="61">
        <v>70.2</v>
      </c>
      <c r="U748" s="61">
        <v>29.6</v>
      </c>
      <c r="V748" s="61"/>
      <c r="W748" s="61"/>
      <c r="X748" s="61"/>
    </row>
    <row r="749" spans="18:24">
      <c r="R749" s="45">
        <v>44924</v>
      </c>
      <c r="S749" s="61">
        <v>80.599999999999994</v>
      </c>
      <c r="T749" s="61">
        <v>70.2</v>
      </c>
      <c r="U749" s="61">
        <v>29.7</v>
      </c>
      <c r="V749" s="61"/>
      <c r="W749" s="61"/>
      <c r="X749" s="61"/>
    </row>
    <row r="750" spans="18:24">
      <c r="R750" s="45">
        <v>44925</v>
      </c>
      <c r="S750" s="61">
        <v>80.599999999999994</v>
      </c>
      <c r="T750" s="61">
        <v>70.2</v>
      </c>
      <c r="U750" s="61">
        <v>29.7</v>
      </c>
      <c r="V750" s="61"/>
      <c r="W750" s="61"/>
      <c r="X750" s="61"/>
    </row>
    <row r="751" spans="18:24">
      <c r="R751" s="45">
        <v>44926</v>
      </c>
      <c r="S751" s="61">
        <v>80.599999999999994</v>
      </c>
      <c r="T751" s="61">
        <v>70.3</v>
      </c>
      <c r="U751" s="61">
        <v>29.7</v>
      </c>
      <c r="V751" s="61"/>
      <c r="W751" s="61"/>
      <c r="X751" s="61"/>
    </row>
    <row r="752" spans="18:24">
      <c r="R752" s="45">
        <v>44927</v>
      </c>
      <c r="S752" s="61">
        <v>80.599999999999994</v>
      </c>
      <c r="T752" s="61">
        <v>70.3</v>
      </c>
      <c r="U752" s="61">
        <v>29.7</v>
      </c>
      <c r="V752" s="61"/>
      <c r="W752" s="61"/>
      <c r="X752" s="61"/>
    </row>
    <row r="753" spans="18:24">
      <c r="R753" s="45">
        <v>44928</v>
      </c>
      <c r="S753" s="61">
        <v>80.599999999999994</v>
      </c>
      <c r="T753" s="61">
        <v>70.3</v>
      </c>
      <c r="U753" s="61">
        <v>29.8</v>
      </c>
      <c r="V753" s="61"/>
      <c r="W753" s="61"/>
      <c r="X753" s="61"/>
    </row>
    <row r="754" spans="18:24">
      <c r="R754" s="45">
        <v>44929</v>
      </c>
      <c r="S754" s="61">
        <v>80.599999999999994</v>
      </c>
      <c r="T754" s="61">
        <v>70.3</v>
      </c>
      <c r="U754" s="61">
        <v>29.8</v>
      </c>
      <c r="V754" s="61"/>
      <c r="W754" s="61"/>
      <c r="X754" s="61"/>
    </row>
    <row r="755" spans="18:24">
      <c r="R755" s="45">
        <v>44930</v>
      </c>
      <c r="S755" s="61">
        <v>80.599999999999994</v>
      </c>
      <c r="T755" s="61">
        <v>70.3</v>
      </c>
      <c r="U755" s="61">
        <v>29.8</v>
      </c>
      <c r="V755" s="61"/>
      <c r="W755" s="61"/>
      <c r="X755" s="61"/>
    </row>
    <row r="756" spans="18:24">
      <c r="R756" s="45">
        <v>44931</v>
      </c>
      <c r="S756" s="61">
        <v>80.599999999999994</v>
      </c>
      <c r="T756" s="61">
        <v>70.3</v>
      </c>
      <c r="U756" s="61">
        <v>29.8</v>
      </c>
      <c r="V756" s="61"/>
      <c r="W756" s="61"/>
      <c r="X756" s="61"/>
    </row>
    <row r="757" spans="18:24">
      <c r="R757" s="45">
        <v>44932</v>
      </c>
      <c r="S757" s="61">
        <v>80.599999999999994</v>
      </c>
      <c r="T757" s="61">
        <v>70.3</v>
      </c>
      <c r="U757" s="61">
        <v>29.8</v>
      </c>
      <c r="V757" s="61"/>
      <c r="W757" s="61"/>
      <c r="X757" s="61"/>
    </row>
    <row r="758" spans="18:24">
      <c r="R758" s="45">
        <v>44933</v>
      </c>
      <c r="S758" s="61">
        <v>80.599999999999994</v>
      </c>
      <c r="T758" s="61">
        <v>70.3</v>
      </c>
      <c r="U758" s="61">
        <v>29.9</v>
      </c>
      <c r="V758" s="61"/>
      <c r="W758" s="61"/>
      <c r="X758" s="61"/>
    </row>
    <row r="759" spans="18:24">
      <c r="R759" s="45">
        <v>44934</v>
      </c>
      <c r="S759" s="61">
        <v>80.599999999999994</v>
      </c>
      <c r="T759" s="61">
        <v>70.3</v>
      </c>
      <c r="U759" s="61">
        <v>29.9</v>
      </c>
      <c r="V759" s="61"/>
      <c r="W759" s="61"/>
      <c r="X759" s="61"/>
    </row>
    <row r="760" spans="18:24">
      <c r="R760" s="45">
        <v>44935</v>
      </c>
      <c r="S760" s="61">
        <v>80.599999999999994</v>
      </c>
      <c r="T760" s="61">
        <v>70.3</v>
      </c>
      <c r="U760" s="61">
        <v>29.9</v>
      </c>
      <c r="V760" s="61"/>
      <c r="W760" s="61"/>
      <c r="X760" s="61"/>
    </row>
    <row r="761" spans="18:24">
      <c r="R761" s="45">
        <v>44936</v>
      </c>
      <c r="S761" s="61">
        <v>80.599999999999994</v>
      </c>
      <c r="T761" s="61">
        <v>70.3</v>
      </c>
      <c r="U761" s="61">
        <v>29.9</v>
      </c>
      <c r="V761" s="61"/>
      <c r="W761" s="61"/>
      <c r="X761" s="61"/>
    </row>
    <row r="762" spans="18:24">
      <c r="R762" s="45">
        <v>44937</v>
      </c>
      <c r="S762" s="61">
        <v>80.599999999999994</v>
      </c>
      <c r="T762" s="61">
        <v>70.400000000000006</v>
      </c>
      <c r="U762" s="61">
        <v>30</v>
      </c>
      <c r="V762" s="61"/>
      <c r="W762" s="61"/>
      <c r="X762" s="61"/>
    </row>
    <row r="763" spans="18:24">
      <c r="R763" s="45">
        <v>44938</v>
      </c>
      <c r="S763" s="61">
        <v>80.599999999999994</v>
      </c>
      <c r="T763" s="61">
        <v>70.400000000000006</v>
      </c>
      <c r="U763" s="61">
        <v>30</v>
      </c>
      <c r="V763" s="61"/>
      <c r="W763" s="61"/>
      <c r="X763" s="61"/>
    </row>
    <row r="764" spans="18:24">
      <c r="R764" s="45">
        <v>44939</v>
      </c>
      <c r="S764" s="61">
        <v>80.599999999999994</v>
      </c>
      <c r="T764" s="61">
        <v>70.400000000000006</v>
      </c>
      <c r="U764" s="61">
        <v>30</v>
      </c>
      <c r="V764" s="61"/>
      <c r="W764" s="61"/>
      <c r="X764" s="61"/>
    </row>
    <row r="765" spans="18:24">
      <c r="R765" s="45">
        <v>44940</v>
      </c>
      <c r="S765" s="61">
        <v>80.599999999999994</v>
      </c>
      <c r="T765" s="61">
        <v>70.400000000000006</v>
      </c>
      <c r="U765" s="61">
        <v>30</v>
      </c>
      <c r="V765" s="61"/>
      <c r="W765" s="61"/>
      <c r="X765" s="61"/>
    </row>
    <row r="766" spans="18:24">
      <c r="R766" s="45">
        <v>44941</v>
      </c>
      <c r="S766" s="61">
        <v>80.599999999999994</v>
      </c>
      <c r="T766" s="61">
        <v>70.400000000000006</v>
      </c>
      <c r="U766" s="61">
        <v>30</v>
      </c>
      <c r="V766" s="61"/>
      <c r="W766" s="61"/>
      <c r="X766" s="61"/>
    </row>
    <row r="767" spans="18:24">
      <c r="R767" s="45">
        <v>44942</v>
      </c>
      <c r="S767" s="61">
        <v>80.599999999999994</v>
      </c>
      <c r="T767" s="61">
        <v>70.400000000000006</v>
      </c>
      <c r="U767" s="61">
        <v>30.1</v>
      </c>
      <c r="V767" s="61"/>
      <c r="W767" s="61"/>
      <c r="X767" s="61"/>
    </row>
    <row r="768" spans="18:24">
      <c r="R768" s="45">
        <v>44943</v>
      </c>
      <c r="S768" s="61">
        <v>80.599999999999994</v>
      </c>
      <c r="T768" s="61">
        <v>70.400000000000006</v>
      </c>
      <c r="U768" s="61">
        <v>30.1</v>
      </c>
      <c r="V768" s="61"/>
      <c r="W768" s="61"/>
      <c r="X768" s="61"/>
    </row>
    <row r="769" spans="18:24">
      <c r="R769" s="45">
        <v>44944</v>
      </c>
      <c r="S769" s="61">
        <v>80.599999999999994</v>
      </c>
      <c r="T769" s="61">
        <v>70.400000000000006</v>
      </c>
      <c r="U769" s="61">
        <v>30.1</v>
      </c>
      <c r="V769" s="61"/>
      <c r="W769" s="61"/>
      <c r="X769" s="61"/>
    </row>
    <row r="770" spans="18:24">
      <c r="R770" s="45">
        <v>44945</v>
      </c>
      <c r="S770" s="61">
        <v>80.599999999999994</v>
      </c>
      <c r="T770" s="61">
        <v>70.400000000000006</v>
      </c>
      <c r="U770" s="61">
        <v>30.1</v>
      </c>
      <c r="V770" s="61"/>
      <c r="W770" s="61"/>
      <c r="X770" s="61"/>
    </row>
    <row r="771" spans="18:24">
      <c r="R771" s="45">
        <v>44946</v>
      </c>
      <c r="S771" s="61">
        <v>80.599999999999994</v>
      </c>
      <c r="T771" s="61">
        <v>70.400000000000006</v>
      </c>
      <c r="U771" s="61">
        <v>30.2</v>
      </c>
      <c r="V771" s="61"/>
      <c r="W771" s="61"/>
      <c r="X771" s="61"/>
    </row>
    <row r="772" spans="18:24">
      <c r="R772" s="45">
        <v>44947</v>
      </c>
      <c r="S772" s="61">
        <v>80.599999999999994</v>
      </c>
      <c r="T772" s="61">
        <v>70.400000000000006</v>
      </c>
      <c r="U772" s="61">
        <v>30.2</v>
      </c>
      <c r="V772" s="61"/>
      <c r="W772" s="61"/>
      <c r="X772" s="61"/>
    </row>
    <row r="773" spans="18:24">
      <c r="R773" s="45">
        <v>44948</v>
      </c>
      <c r="S773" s="61">
        <v>80.599999999999994</v>
      </c>
      <c r="T773" s="61">
        <v>70.5</v>
      </c>
      <c r="U773" s="61">
        <v>30.2</v>
      </c>
      <c r="V773" s="61"/>
      <c r="W773" s="61"/>
      <c r="X773" s="61"/>
    </row>
    <row r="774" spans="18:24">
      <c r="R774" s="45">
        <v>44949</v>
      </c>
      <c r="S774" s="61">
        <v>80.599999999999994</v>
      </c>
      <c r="T774" s="61">
        <v>70.5</v>
      </c>
      <c r="U774" s="61">
        <v>30.2</v>
      </c>
      <c r="V774" s="61"/>
      <c r="W774" s="61"/>
      <c r="X774" s="61"/>
    </row>
    <row r="775" spans="18:24">
      <c r="R775" s="45">
        <v>44950</v>
      </c>
      <c r="S775" s="61">
        <v>80.599999999999994</v>
      </c>
      <c r="T775" s="61">
        <v>70.5</v>
      </c>
      <c r="U775" s="61">
        <v>30.3</v>
      </c>
      <c r="V775" s="61"/>
      <c r="W775" s="61"/>
      <c r="X775" s="61"/>
    </row>
    <row r="776" spans="18:24">
      <c r="R776" s="45">
        <v>44951</v>
      </c>
      <c r="S776" s="61">
        <v>80.599999999999994</v>
      </c>
      <c r="T776" s="61">
        <v>70.5</v>
      </c>
      <c r="U776" s="61">
        <v>30.3</v>
      </c>
      <c r="V776" s="61"/>
      <c r="W776" s="61"/>
      <c r="X776" s="61"/>
    </row>
    <row r="777" spans="18:24">
      <c r="R777" s="45">
        <v>44952</v>
      </c>
      <c r="S777" s="61">
        <v>80.599999999999994</v>
      </c>
      <c r="T777" s="61">
        <v>70.5</v>
      </c>
      <c r="U777" s="61">
        <v>30.3</v>
      </c>
      <c r="V777" s="61"/>
      <c r="W777" s="61"/>
      <c r="X777" s="61"/>
    </row>
    <row r="778" spans="18:24">
      <c r="R778" s="45">
        <v>44953</v>
      </c>
      <c r="S778" s="61">
        <v>80.599999999999994</v>
      </c>
      <c r="T778" s="61">
        <v>70.5</v>
      </c>
      <c r="U778" s="61">
        <v>30.3</v>
      </c>
      <c r="V778" s="61"/>
      <c r="W778" s="61"/>
      <c r="X778" s="61"/>
    </row>
    <row r="779" spans="18:24">
      <c r="R779" s="45">
        <v>44954</v>
      </c>
      <c r="S779" s="61">
        <v>80.599999999999994</v>
      </c>
      <c r="T779" s="61">
        <v>70.5</v>
      </c>
      <c r="U779" s="61">
        <v>30.3</v>
      </c>
      <c r="V779" s="61"/>
      <c r="W779" s="61"/>
      <c r="X779" s="61"/>
    </row>
    <row r="780" spans="18:24">
      <c r="R780" s="45">
        <v>44955</v>
      </c>
      <c r="S780" s="61">
        <v>80.599999999999994</v>
      </c>
      <c r="T780" s="61">
        <v>70.5</v>
      </c>
      <c r="U780" s="61">
        <v>30.4</v>
      </c>
      <c r="V780" s="61"/>
      <c r="W780" s="61"/>
      <c r="X780" s="61"/>
    </row>
    <row r="781" spans="18:24">
      <c r="R781" s="45">
        <v>44956</v>
      </c>
      <c r="S781" s="61">
        <v>80.599999999999994</v>
      </c>
      <c r="T781" s="61">
        <v>70.5</v>
      </c>
      <c r="U781" s="61">
        <v>30.4</v>
      </c>
      <c r="V781" s="61"/>
      <c r="W781" s="61"/>
      <c r="X781" s="61"/>
    </row>
    <row r="782" spans="18:24">
      <c r="R782" s="45">
        <v>44957</v>
      </c>
      <c r="S782" s="61">
        <v>80.599999999999994</v>
      </c>
      <c r="T782" s="61">
        <v>70.5</v>
      </c>
      <c r="U782" s="61">
        <v>30.4</v>
      </c>
      <c r="V782" s="61"/>
      <c r="W782" s="61"/>
      <c r="X782" s="61"/>
    </row>
    <row r="783" spans="18:24">
      <c r="R783" s="45">
        <v>44958</v>
      </c>
      <c r="S783" s="61">
        <v>80.599999999999994</v>
      </c>
      <c r="T783" s="61">
        <v>70.5</v>
      </c>
      <c r="U783" s="61">
        <v>30.4</v>
      </c>
      <c r="V783" s="61"/>
      <c r="W783" s="61"/>
      <c r="X783" s="61"/>
    </row>
    <row r="784" spans="18:24">
      <c r="R784" s="45">
        <v>44959</v>
      </c>
      <c r="S784" s="61">
        <v>80.599999999999994</v>
      </c>
      <c r="T784" s="61">
        <v>70.599999999999994</v>
      </c>
      <c r="U784" s="61">
        <v>30.5</v>
      </c>
      <c r="V784" s="61"/>
      <c r="W784" s="61"/>
      <c r="X784" s="61"/>
    </row>
    <row r="785" spans="18:24">
      <c r="R785" s="45">
        <v>44960</v>
      </c>
      <c r="S785" s="61">
        <v>80.599999999999994</v>
      </c>
      <c r="T785" s="61">
        <v>70.599999999999994</v>
      </c>
      <c r="U785" s="61">
        <v>30.5</v>
      </c>
      <c r="V785" s="61"/>
      <c r="W785" s="61"/>
      <c r="X785" s="61"/>
    </row>
    <row r="786" spans="18:24">
      <c r="R786" s="45">
        <v>44961</v>
      </c>
      <c r="S786" s="61">
        <v>80.599999999999994</v>
      </c>
      <c r="T786" s="61">
        <v>70.599999999999994</v>
      </c>
      <c r="U786" s="61">
        <v>30.5</v>
      </c>
      <c r="V786" s="61"/>
      <c r="W786" s="61"/>
      <c r="X786" s="61"/>
    </row>
    <row r="787" spans="18:24">
      <c r="R787" s="45">
        <v>44962</v>
      </c>
      <c r="S787" s="61">
        <v>80.599999999999994</v>
      </c>
      <c r="T787" s="61">
        <v>70.599999999999994</v>
      </c>
      <c r="U787" s="61">
        <v>30.5</v>
      </c>
      <c r="V787" s="61"/>
      <c r="W787" s="61"/>
      <c r="X787" s="61"/>
    </row>
    <row r="788" spans="18:24">
      <c r="R788" s="45">
        <v>44963</v>
      </c>
      <c r="S788" s="61">
        <v>80.599999999999994</v>
      </c>
      <c r="T788" s="61">
        <v>70.599999999999994</v>
      </c>
      <c r="U788" s="61">
        <v>30.5</v>
      </c>
      <c r="V788" s="61"/>
      <c r="W788" s="61"/>
      <c r="X788" s="61"/>
    </row>
    <row r="789" spans="18:24">
      <c r="R789" s="45">
        <v>44964</v>
      </c>
      <c r="S789" s="61">
        <v>80.599999999999994</v>
      </c>
      <c r="T789" s="61">
        <v>70.599999999999994</v>
      </c>
      <c r="U789" s="61">
        <v>30.6</v>
      </c>
      <c r="V789" s="61"/>
      <c r="W789" s="61"/>
      <c r="X789" s="61"/>
    </row>
    <row r="790" spans="18:24">
      <c r="R790" s="45">
        <v>44965</v>
      </c>
      <c r="S790" s="61">
        <v>80.599999999999994</v>
      </c>
      <c r="T790" s="61">
        <v>70.599999999999994</v>
      </c>
      <c r="U790" s="61">
        <v>30.6</v>
      </c>
      <c r="V790" s="61"/>
      <c r="W790" s="61"/>
      <c r="X790" s="61"/>
    </row>
    <row r="791" spans="18:24">
      <c r="R791" s="45">
        <v>44966</v>
      </c>
      <c r="S791" s="61">
        <v>80.599999999999994</v>
      </c>
      <c r="T791" s="61">
        <v>70.599999999999994</v>
      </c>
      <c r="U791" s="61">
        <v>30.6</v>
      </c>
      <c r="V791" s="61"/>
      <c r="W791" s="61"/>
      <c r="X791" s="61"/>
    </row>
    <row r="792" spans="18:24">
      <c r="R792" s="45">
        <v>44967</v>
      </c>
      <c r="S792" s="61">
        <v>80.599999999999994</v>
      </c>
      <c r="T792" s="61">
        <v>70.599999999999994</v>
      </c>
      <c r="U792" s="61">
        <v>30.6</v>
      </c>
      <c r="V792" s="61"/>
      <c r="W792" s="61"/>
      <c r="X792" s="61"/>
    </row>
    <row r="793" spans="18:24">
      <c r="R793" s="45">
        <v>44968</v>
      </c>
      <c r="S793" s="61">
        <v>80.599999999999994</v>
      </c>
      <c r="T793" s="61">
        <v>70.599999999999994</v>
      </c>
      <c r="U793" s="61">
        <v>30.7</v>
      </c>
      <c r="V793" s="61"/>
      <c r="W793" s="61"/>
      <c r="X793" s="61"/>
    </row>
    <row r="794" spans="18:24">
      <c r="R794" s="45">
        <v>44969</v>
      </c>
      <c r="S794" s="61">
        <v>80.599999999999994</v>
      </c>
      <c r="T794" s="61">
        <v>70.599999999999994</v>
      </c>
      <c r="U794" s="61">
        <v>30.7</v>
      </c>
      <c r="V794" s="61"/>
      <c r="W794" s="61"/>
      <c r="X794" s="61"/>
    </row>
    <row r="795" spans="18:24">
      <c r="R795" s="45">
        <v>44970</v>
      </c>
      <c r="S795" s="61">
        <v>80.599999999999994</v>
      </c>
      <c r="T795" s="61">
        <v>70.7</v>
      </c>
      <c r="U795" s="61">
        <v>30.7</v>
      </c>
      <c r="V795" s="61"/>
      <c r="W795" s="61"/>
      <c r="X795" s="61"/>
    </row>
    <row r="796" spans="18:24">
      <c r="R796" s="45">
        <v>44971</v>
      </c>
      <c r="S796" s="61">
        <v>80.599999999999994</v>
      </c>
      <c r="T796" s="61">
        <v>70.7</v>
      </c>
      <c r="U796" s="61">
        <v>30.7</v>
      </c>
      <c r="V796" s="61"/>
      <c r="W796" s="61"/>
      <c r="X796" s="61"/>
    </row>
    <row r="797" spans="18:24">
      <c r="R797" s="45">
        <v>44972</v>
      </c>
      <c r="S797" s="61">
        <v>80.599999999999994</v>
      </c>
      <c r="T797" s="61">
        <v>70.7</v>
      </c>
      <c r="U797" s="61">
        <v>30.8</v>
      </c>
      <c r="V797" s="61"/>
      <c r="W797" s="61"/>
      <c r="X797" s="61"/>
    </row>
    <row r="798" spans="18:24">
      <c r="R798" s="45">
        <v>44973</v>
      </c>
      <c r="S798" s="61">
        <v>80.599999999999994</v>
      </c>
      <c r="T798" s="61">
        <v>70.7</v>
      </c>
      <c r="U798" s="61">
        <v>30.8</v>
      </c>
      <c r="V798" s="61"/>
      <c r="W798" s="61"/>
      <c r="X798" s="61"/>
    </row>
    <row r="799" spans="18:24">
      <c r="R799" s="45">
        <v>44974</v>
      </c>
      <c r="S799" s="61">
        <v>80.599999999999994</v>
      </c>
      <c r="T799" s="61">
        <v>70.7</v>
      </c>
      <c r="U799" s="61">
        <v>30.8</v>
      </c>
      <c r="V799" s="61"/>
      <c r="W799" s="61"/>
      <c r="X799" s="61"/>
    </row>
    <row r="800" spans="18:24">
      <c r="R800" s="45">
        <v>44975</v>
      </c>
      <c r="S800" s="61">
        <v>80.599999999999994</v>
      </c>
      <c r="T800" s="61">
        <v>70.7</v>
      </c>
      <c r="U800" s="61">
        <v>30.8</v>
      </c>
      <c r="V800" s="61"/>
      <c r="W800" s="61"/>
      <c r="X800" s="61"/>
    </row>
    <row r="801" spans="18:24">
      <c r="R801" s="45">
        <v>44976</v>
      </c>
      <c r="S801" s="61">
        <v>80.599999999999994</v>
      </c>
      <c r="T801" s="61">
        <v>70.7</v>
      </c>
      <c r="U801" s="61">
        <v>30.8</v>
      </c>
      <c r="V801" s="61"/>
      <c r="W801" s="61"/>
      <c r="X801" s="61"/>
    </row>
    <row r="802" spans="18:24">
      <c r="R802" s="45">
        <v>44977</v>
      </c>
      <c r="S802" s="61">
        <v>80.599999999999994</v>
      </c>
      <c r="T802" s="61">
        <v>70.7</v>
      </c>
      <c r="U802" s="61">
        <v>30.9</v>
      </c>
      <c r="V802" s="61"/>
      <c r="W802" s="61"/>
      <c r="X802" s="61"/>
    </row>
    <row r="803" spans="18:24">
      <c r="R803" s="45">
        <v>44978</v>
      </c>
      <c r="S803" s="61">
        <v>80.599999999999994</v>
      </c>
      <c r="T803" s="61">
        <v>70.7</v>
      </c>
      <c r="U803" s="61">
        <v>30.9</v>
      </c>
      <c r="V803" s="61"/>
      <c r="W803" s="61"/>
      <c r="X803" s="61"/>
    </row>
    <row r="804" spans="18:24">
      <c r="R804" s="45">
        <v>44979</v>
      </c>
      <c r="S804" s="61">
        <v>80.599999999999994</v>
      </c>
      <c r="T804" s="61">
        <v>70.7</v>
      </c>
      <c r="U804" s="61">
        <v>30.9</v>
      </c>
      <c r="V804" s="61"/>
      <c r="W804" s="61"/>
      <c r="X804" s="61"/>
    </row>
    <row r="805" spans="18:24">
      <c r="R805" s="45">
        <v>44980</v>
      </c>
      <c r="S805" s="61">
        <v>80.599999999999994</v>
      </c>
      <c r="T805" s="61">
        <v>70.7</v>
      </c>
      <c r="U805" s="61">
        <v>30.9</v>
      </c>
      <c r="V805" s="61"/>
      <c r="W805" s="61"/>
      <c r="X805" s="61"/>
    </row>
    <row r="806" spans="18:24">
      <c r="R806" s="45">
        <v>44981</v>
      </c>
      <c r="S806" s="61">
        <v>80.599999999999994</v>
      </c>
      <c r="T806" s="61">
        <v>70.8</v>
      </c>
      <c r="U806" s="61">
        <v>31</v>
      </c>
      <c r="V806" s="61"/>
      <c r="W806" s="61"/>
      <c r="X806" s="61"/>
    </row>
    <row r="807" spans="18:24">
      <c r="R807" s="45">
        <v>44982</v>
      </c>
      <c r="S807" s="61">
        <v>80.599999999999994</v>
      </c>
      <c r="T807" s="61">
        <v>70.8</v>
      </c>
      <c r="U807" s="61">
        <v>31</v>
      </c>
      <c r="V807" s="61"/>
      <c r="W807" s="61"/>
      <c r="X807" s="61"/>
    </row>
    <row r="808" spans="18:24">
      <c r="R808" s="45">
        <v>44983</v>
      </c>
      <c r="S808" s="61">
        <v>80.599999999999994</v>
      </c>
      <c r="T808" s="61">
        <v>70.8</v>
      </c>
      <c r="U808" s="61">
        <v>31</v>
      </c>
      <c r="V808" s="61"/>
      <c r="W808" s="61"/>
      <c r="X808" s="61"/>
    </row>
    <row r="809" spans="18:24">
      <c r="R809" s="45">
        <v>44984</v>
      </c>
      <c r="S809" s="61">
        <v>80.599999999999994</v>
      </c>
      <c r="T809" s="61">
        <v>70.8</v>
      </c>
      <c r="U809" s="61">
        <v>31</v>
      </c>
      <c r="V809" s="61"/>
      <c r="W809" s="61"/>
      <c r="X809" s="61"/>
    </row>
    <row r="810" spans="18:24">
      <c r="R810" s="45">
        <v>44985</v>
      </c>
      <c r="S810" s="61">
        <v>80.599999999999994</v>
      </c>
      <c r="T810" s="61">
        <v>70.8</v>
      </c>
      <c r="U810" s="61">
        <v>31</v>
      </c>
      <c r="V810" s="61"/>
      <c r="W810" s="61"/>
      <c r="X810" s="61"/>
    </row>
    <row r="811" spans="18:24">
      <c r="R811" s="45">
        <v>44986</v>
      </c>
      <c r="S811" s="61">
        <v>80.599999999999994</v>
      </c>
      <c r="T811" s="61">
        <v>70.8</v>
      </c>
      <c r="U811" s="61">
        <v>31.1</v>
      </c>
      <c r="V811" s="61"/>
      <c r="W811" s="61"/>
      <c r="X811" s="61"/>
    </row>
    <row r="812" spans="18:24">
      <c r="R812" s="45">
        <v>44987</v>
      </c>
      <c r="S812" s="61">
        <v>80.599999999999994</v>
      </c>
      <c r="T812" s="61">
        <v>70.8</v>
      </c>
      <c r="U812" s="61">
        <v>31.1</v>
      </c>
      <c r="V812" s="61"/>
      <c r="W812" s="61"/>
      <c r="X812" s="61"/>
    </row>
    <row r="813" spans="18:24">
      <c r="R813" s="45">
        <v>44988</v>
      </c>
      <c r="S813" s="61">
        <v>80.599999999999994</v>
      </c>
      <c r="T813" s="61">
        <v>70.8</v>
      </c>
      <c r="U813" s="61">
        <v>31.1</v>
      </c>
      <c r="V813" s="61"/>
      <c r="W813" s="61"/>
      <c r="X813" s="61"/>
    </row>
    <row r="814" spans="18:24">
      <c r="R814" s="45">
        <v>44989</v>
      </c>
      <c r="S814" s="61">
        <v>80.599999999999994</v>
      </c>
      <c r="T814" s="61">
        <v>70.8</v>
      </c>
      <c r="U814" s="61">
        <v>31.1</v>
      </c>
      <c r="V814" s="61"/>
      <c r="W814" s="61"/>
      <c r="X814" s="61"/>
    </row>
    <row r="815" spans="18:24">
      <c r="R815" s="45">
        <v>44990</v>
      </c>
      <c r="S815" s="61">
        <v>80.599999999999994</v>
      </c>
      <c r="T815" s="61">
        <v>70.8</v>
      </c>
      <c r="U815" s="61">
        <v>31.1</v>
      </c>
      <c r="V815" s="61"/>
      <c r="W815" s="61"/>
      <c r="X815" s="61"/>
    </row>
    <row r="816" spans="18:24">
      <c r="R816" s="45">
        <v>44991</v>
      </c>
      <c r="S816" s="61">
        <v>80.599999999999994</v>
      </c>
      <c r="T816" s="61">
        <v>70.8</v>
      </c>
      <c r="U816" s="61">
        <v>31.2</v>
      </c>
      <c r="V816" s="61"/>
      <c r="W816" s="61"/>
      <c r="X816" s="61"/>
    </row>
    <row r="817" spans="18:24">
      <c r="R817" s="45">
        <v>44992</v>
      </c>
      <c r="S817" s="61">
        <v>80.599999999999994</v>
      </c>
      <c r="T817" s="61">
        <v>70.900000000000006</v>
      </c>
      <c r="U817" s="61">
        <v>31.2</v>
      </c>
      <c r="V817" s="61"/>
      <c r="W817" s="61"/>
      <c r="X817" s="61"/>
    </row>
    <row r="818" spans="18:24">
      <c r="R818" s="45">
        <v>44993</v>
      </c>
      <c r="S818" s="61">
        <v>80.599999999999994</v>
      </c>
      <c r="T818" s="61">
        <v>70.900000000000006</v>
      </c>
      <c r="U818" s="61">
        <v>31.2</v>
      </c>
      <c r="V818" s="61"/>
      <c r="W818" s="61"/>
      <c r="X818" s="61"/>
    </row>
    <row r="819" spans="18:24">
      <c r="R819" s="45">
        <v>44994</v>
      </c>
      <c r="S819" s="61">
        <v>80.599999999999994</v>
      </c>
      <c r="T819" s="61">
        <v>70.900000000000006</v>
      </c>
      <c r="U819" s="61">
        <v>31.2</v>
      </c>
      <c r="V819" s="61"/>
      <c r="W819" s="61"/>
      <c r="X819" s="61"/>
    </row>
    <row r="820" spans="18:24">
      <c r="R820" s="45">
        <v>44995</v>
      </c>
      <c r="S820" s="61">
        <v>80.599999999999994</v>
      </c>
      <c r="T820" s="61">
        <v>70.900000000000006</v>
      </c>
      <c r="U820" s="61">
        <v>31.2</v>
      </c>
      <c r="V820" s="61"/>
      <c r="W820" s="61"/>
      <c r="X820" s="61"/>
    </row>
    <row r="821" spans="18:24">
      <c r="R821" s="45">
        <v>44996</v>
      </c>
      <c r="S821" s="61">
        <v>80.599999999999994</v>
      </c>
      <c r="T821" s="61">
        <v>70.900000000000006</v>
      </c>
      <c r="U821" s="61">
        <v>31.2</v>
      </c>
      <c r="V821" s="61"/>
      <c r="W821" s="61"/>
      <c r="X821" s="61"/>
    </row>
    <row r="822" spans="18:24">
      <c r="R822" s="45">
        <v>44997</v>
      </c>
      <c r="S822" s="61">
        <v>80.599999999999994</v>
      </c>
      <c r="T822" s="61">
        <v>70.900000000000006</v>
      </c>
      <c r="U822" s="61">
        <v>31.3</v>
      </c>
      <c r="V822" s="61"/>
      <c r="W822" s="61"/>
      <c r="X822" s="61"/>
    </row>
    <row r="823" spans="18:24">
      <c r="R823" s="45">
        <v>44998</v>
      </c>
      <c r="S823" s="61">
        <v>80.599999999999994</v>
      </c>
      <c r="T823" s="61">
        <v>70.900000000000006</v>
      </c>
      <c r="U823" s="61">
        <v>31.3</v>
      </c>
      <c r="V823" s="61"/>
      <c r="W823" s="61"/>
      <c r="X823" s="61"/>
    </row>
    <row r="824" spans="18:24">
      <c r="R824" s="45">
        <v>44999</v>
      </c>
      <c r="S824" s="61">
        <v>80.599999999999994</v>
      </c>
      <c r="T824" s="61">
        <v>70.900000000000006</v>
      </c>
      <c r="U824" s="61">
        <v>31.3</v>
      </c>
      <c r="V824" s="61"/>
      <c r="W824" s="61"/>
      <c r="X824" s="61"/>
    </row>
    <row r="825" spans="18:24">
      <c r="R825" s="45">
        <v>45000</v>
      </c>
      <c r="S825" s="61">
        <v>80.599999999999994</v>
      </c>
      <c r="T825" s="61">
        <v>70.900000000000006</v>
      </c>
      <c r="U825" s="61">
        <v>31.3</v>
      </c>
      <c r="V825" s="61"/>
      <c r="W825" s="61"/>
      <c r="X825" s="61"/>
    </row>
    <row r="826" spans="18:24">
      <c r="R826" s="45">
        <v>45001</v>
      </c>
      <c r="S826" s="61">
        <v>80.599999999999994</v>
      </c>
      <c r="T826" s="61">
        <v>70.900000000000006</v>
      </c>
      <c r="U826" s="61">
        <v>31.3</v>
      </c>
      <c r="V826" s="61"/>
      <c r="W826" s="61"/>
      <c r="X826" s="61"/>
    </row>
    <row r="827" spans="18:24">
      <c r="R827" s="45">
        <v>45002</v>
      </c>
      <c r="S827" s="61">
        <v>80.599999999999994</v>
      </c>
      <c r="T827" s="61">
        <v>70.900000000000006</v>
      </c>
      <c r="U827" s="61">
        <v>31.3</v>
      </c>
      <c r="V827" s="61"/>
      <c r="W827" s="61"/>
      <c r="X827" s="61"/>
    </row>
    <row r="828" spans="18:24">
      <c r="R828" s="45">
        <v>45003</v>
      </c>
      <c r="S828" s="61">
        <v>80.599999999999994</v>
      </c>
      <c r="T828" s="61">
        <v>70.900000000000006</v>
      </c>
      <c r="U828" s="61">
        <v>31.4</v>
      </c>
      <c r="V828" s="61"/>
      <c r="W828" s="61"/>
      <c r="X828" s="61"/>
    </row>
    <row r="829" spans="18:24">
      <c r="R829" s="45">
        <v>45004</v>
      </c>
      <c r="S829" s="61">
        <v>80.599999999999994</v>
      </c>
      <c r="T829" s="61">
        <v>71</v>
      </c>
      <c r="U829" s="61">
        <v>31.4</v>
      </c>
      <c r="V829" s="61"/>
      <c r="W829" s="61"/>
      <c r="X829" s="61"/>
    </row>
    <row r="830" spans="18:24">
      <c r="R830" s="45">
        <v>45005</v>
      </c>
      <c r="S830" s="61">
        <v>80.599999999999994</v>
      </c>
      <c r="T830" s="61">
        <v>71</v>
      </c>
      <c r="U830" s="61">
        <v>31.4</v>
      </c>
      <c r="V830" s="61"/>
      <c r="W830" s="61"/>
      <c r="X830" s="61"/>
    </row>
    <row r="831" spans="18:24">
      <c r="R831" s="45">
        <v>45006</v>
      </c>
      <c r="S831" s="61">
        <v>80.599999999999994</v>
      </c>
      <c r="T831" s="61">
        <v>71</v>
      </c>
      <c r="U831" s="61">
        <v>31.4</v>
      </c>
      <c r="V831" s="61"/>
      <c r="W831" s="61"/>
      <c r="X831" s="61"/>
    </row>
    <row r="832" spans="18:24">
      <c r="R832" s="45">
        <v>45007</v>
      </c>
      <c r="S832" s="61">
        <v>80.599999999999994</v>
      </c>
      <c r="T832" s="61">
        <v>71</v>
      </c>
      <c r="U832" s="61">
        <v>31.4</v>
      </c>
      <c r="V832" s="61"/>
      <c r="W832" s="61"/>
      <c r="X832" s="61"/>
    </row>
    <row r="833" spans="18:24">
      <c r="R833" s="45">
        <v>45008</v>
      </c>
      <c r="S833" s="61">
        <v>80.599999999999994</v>
      </c>
      <c r="T833" s="61">
        <v>71</v>
      </c>
      <c r="U833" s="61">
        <v>31.4</v>
      </c>
      <c r="V833" s="61"/>
      <c r="W833" s="61"/>
      <c r="X833" s="61"/>
    </row>
    <row r="834" spans="18:24">
      <c r="R834" s="45">
        <v>45009</v>
      </c>
      <c r="S834" s="61">
        <v>80.599999999999994</v>
      </c>
      <c r="T834" s="61">
        <v>71</v>
      </c>
      <c r="U834" s="61">
        <v>31.5</v>
      </c>
      <c r="V834" s="61"/>
      <c r="W834" s="61"/>
      <c r="X834" s="61"/>
    </row>
    <row r="835" spans="18:24">
      <c r="R835" s="45">
        <v>45010</v>
      </c>
      <c r="S835" s="61">
        <v>80.599999999999994</v>
      </c>
      <c r="T835" s="61">
        <v>71</v>
      </c>
      <c r="U835" s="61">
        <v>31.5</v>
      </c>
      <c r="V835" s="61"/>
      <c r="W835" s="61"/>
      <c r="X835" s="61"/>
    </row>
    <row r="836" spans="18:24">
      <c r="R836" s="45">
        <v>45011</v>
      </c>
      <c r="S836" s="61">
        <v>80.599999999999994</v>
      </c>
      <c r="T836" s="61">
        <v>71</v>
      </c>
      <c r="U836" s="61">
        <v>31.5</v>
      </c>
      <c r="V836" s="61"/>
      <c r="W836" s="61"/>
      <c r="X836" s="61"/>
    </row>
    <row r="837" spans="18:24">
      <c r="R837" s="45">
        <v>45012</v>
      </c>
      <c r="S837" s="61">
        <v>80.599999999999994</v>
      </c>
      <c r="T837" s="61">
        <v>71</v>
      </c>
      <c r="U837" s="61">
        <v>31.5</v>
      </c>
      <c r="V837" s="61"/>
      <c r="W837" s="61"/>
      <c r="X837" s="61"/>
    </row>
    <row r="838" spans="18:24">
      <c r="R838" s="45">
        <v>45013</v>
      </c>
      <c r="S838" s="61">
        <v>80.599999999999994</v>
      </c>
      <c r="T838" s="61">
        <v>71</v>
      </c>
      <c r="U838" s="61">
        <v>31.5</v>
      </c>
      <c r="V838" s="61"/>
      <c r="W838" s="61"/>
      <c r="X838" s="61"/>
    </row>
    <row r="839" spans="18:24">
      <c r="R839" s="45">
        <v>45014</v>
      </c>
      <c r="S839" s="61">
        <v>80.599999999999994</v>
      </c>
      <c r="T839" s="61">
        <v>71</v>
      </c>
      <c r="U839" s="61">
        <v>31.6</v>
      </c>
      <c r="V839" s="61"/>
      <c r="W839" s="61"/>
      <c r="X839" s="61"/>
    </row>
    <row r="840" spans="18:24">
      <c r="R840" s="45">
        <v>45015</v>
      </c>
      <c r="S840" s="61">
        <v>80.599999999999994</v>
      </c>
      <c r="T840" s="61">
        <v>71</v>
      </c>
      <c r="U840" s="61">
        <v>31.6</v>
      </c>
      <c r="V840" s="61"/>
      <c r="W840" s="61"/>
      <c r="X840" s="61"/>
    </row>
    <row r="841" spans="18:24">
      <c r="R841" s="45">
        <v>45016</v>
      </c>
      <c r="S841" s="61">
        <v>80.599999999999994</v>
      </c>
      <c r="T841" s="61">
        <v>71.099999999999994</v>
      </c>
      <c r="U841" s="61">
        <v>31.6</v>
      </c>
      <c r="V841" s="61"/>
      <c r="W841" s="61"/>
      <c r="X841" s="61"/>
    </row>
    <row r="842" spans="18:24">
      <c r="R842" s="45">
        <v>45017</v>
      </c>
      <c r="S842" s="61">
        <v>80.599999999999994</v>
      </c>
      <c r="T842" s="61">
        <v>71.099999999999994</v>
      </c>
      <c r="U842" s="61">
        <v>31.6</v>
      </c>
      <c r="V842" s="61"/>
      <c r="W842" s="61"/>
      <c r="X842" s="61"/>
    </row>
    <row r="843" spans="18:24">
      <c r="R843" s="45">
        <v>45018</v>
      </c>
      <c r="S843" s="61">
        <v>80.599999999999994</v>
      </c>
      <c r="T843" s="61">
        <v>71.099999999999994</v>
      </c>
      <c r="U843" s="61">
        <v>31.6</v>
      </c>
      <c r="V843" s="61"/>
      <c r="W843" s="61"/>
      <c r="X843" s="61"/>
    </row>
    <row r="844" spans="18:24">
      <c r="R844" s="45">
        <v>45019</v>
      </c>
      <c r="S844" s="61">
        <v>80.599999999999994</v>
      </c>
      <c r="T844" s="61">
        <v>71.099999999999994</v>
      </c>
      <c r="U844" s="61">
        <v>31.6</v>
      </c>
      <c r="V844" s="61"/>
      <c r="W844" s="61"/>
      <c r="X844" s="61"/>
    </row>
    <row r="845" spans="18:24">
      <c r="R845" s="45">
        <v>45020</v>
      </c>
      <c r="S845" s="61">
        <v>80.599999999999994</v>
      </c>
      <c r="T845" s="61">
        <v>71.099999999999994</v>
      </c>
      <c r="U845" s="61">
        <v>31.7</v>
      </c>
      <c r="V845" s="61"/>
      <c r="W845" s="61"/>
      <c r="X845" s="61"/>
    </row>
    <row r="846" spans="18:24">
      <c r="R846" s="45">
        <v>45021</v>
      </c>
      <c r="S846" s="61">
        <v>80.599999999999994</v>
      </c>
      <c r="T846" s="61">
        <v>71.099999999999994</v>
      </c>
      <c r="U846" s="61">
        <v>31.7</v>
      </c>
      <c r="V846" s="61"/>
      <c r="W846" s="61"/>
      <c r="X846" s="61"/>
    </row>
    <row r="847" spans="18:24">
      <c r="R847" s="45">
        <v>45022</v>
      </c>
      <c r="S847" s="61">
        <v>80.599999999999994</v>
      </c>
      <c r="T847" s="61">
        <v>71.099999999999994</v>
      </c>
      <c r="U847" s="61">
        <v>31.7</v>
      </c>
      <c r="V847" s="61"/>
      <c r="W847" s="61"/>
      <c r="X847" s="61"/>
    </row>
    <row r="848" spans="18:24">
      <c r="R848" s="45">
        <v>45023</v>
      </c>
      <c r="S848" s="61">
        <v>80.599999999999994</v>
      </c>
      <c r="T848" s="61">
        <v>71.099999999999994</v>
      </c>
      <c r="U848" s="61">
        <v>31.7</v>
      </c>
      <c r="V848" s="61"/>
      <c r="W848" s="61"/>
      <c r="X848" s="61"/>
    </row>
    <row r="849" spans="18:24">
      <c r="R849" s="45">
        <v>45024</v>
      </c>
      <c r="S849" s="61">
        <v>80.599999999999994</v>
      </c>
      <c r="T849" s="61">
        <v>71.099999999999994</v>
      </c>
      <c r="U849" s="61">
        <v>31.7</v>
      </c>
      <c r="V849" s="61"/>
      <c r="W849" s="61"/>
      <c r="X849" s="61"/>
    </row>
    <row r="850" spans="18:24">
      <c r="R850" s="45">
        <v>45025</v>
      </c>
      <c r="S850" s="61">
        <v>80.599999999999994</v>
      </c>
      <c r="T850" s="61">
        <v>71.099999999999994</v>
      </c>
      <c r="U850" s="61">
        <v>31.7</v>
      </c>
      <c r="V850" s="61"/>
      <c r="W850" s="61"/>
      <c r="X850" s="61"/>
    </row>
    <row r="851" spans="18:24">
      <c r="R851" s="45">
        <v>45026</v>
      </c>
      <c r="S851" s="61">
        <v>80.599999999999994</v>
      </c>
      <c r="T851" s="61">
        <v>71.099999999999994</v>
      </c>
      <c r="U851" s="61">
        <v>31.8</v>
      </c>
      <c r="V851" s="61"/>
      <c r="W851" s="61"/>
      <c r="X851" s="61"/>
    </row>
    <row r="852" spans="18:24">
      <c r="R852" s="45">
        <v>45027</v>
      </c>
      <c r="S852" s="61">
        <v>80.599999999999994</v>
      </c>
      <c r="T852" s="61">
        <v>71.2</v>
      </c>
      <c r="U852" s="61">
        <v>31.8</v>
      </c>
      <c r="V852" s="61"/>
      <c r="W852" s="61"/>
      <c r="X852" s="61"/>
    </row>
    <row r="853" spans="18:24">
      <c r="R853" s="45">
        <v>45028</v>
      </c>
      <c r="S853" s="61">
        <v>80.599999999999994</v>
      </c>
      <c r="T853" s="61">
        <v>71.2</v>
      </c>
      <c r="U853" s="61">
        <v>31.8</v>
      </c>
      <c r="V853" s="61"/>
      <c r="W853" s="61"/>
      <c r="X853" s="61"/>
    </row>
    <row r="854" spans="18:24">
      <c r="R854" s="45">
        <v>45029</v>
      </c>
      <c r="S854" s="61">
        <v>80.599999999999994</v>
      </c>
      <c r="T854" s="61">
        <v>71.2</v>
      </c>
      <c r="U854" s="61">
        <v>31.8</v>
      </c>
      <c r="V854" s="61"/>
      <c r="W854" s="61"/>
      <c r="X854" s="61"/>
    </row>
    <row r="855" spans="18:24">
      <c r="R855" s="45">
        <v>45030</v>
      </c>
      <c r="S855" s="61">
        <v>80.599999999999994</v>
      </c>
      <c r="T855" s="61">
        <v>71.2</v>
      </c>
      <c r="U855" s="61">
        <v>31.8</v>
      </c>
      <c r="V855" s="61"/>
      <c r="W855" s="61"/>
      <c r="X855" s="61"/>
    </row>
    <row r="856" spans="18:24">
      <c r="R856" s="45">
        <v>45031</v>
      </c>
      <c r="S856" s="61">
        <v>80.599999999999994</v>
      </c>
      <c r="T856" s="61">
        <v>71.2</v>
      </c>
      <c r="U856" s="61">
        <v>31.8</v>
      </c>
      <c r="V856" s="61"/>
      <c r="W856" s="61"/>
      <c r="X856" s="61"/>
    </row>
    <row r="857" spans="18:24">
      <c r="R857" s="45">
        <v>45032</v>
      </c>
      <c r="S857" s="61">
        <v>80.599999999999994</v>
      </c>
      <c r="T857" s="61">
        <v>71.2</v>
      </c>
      <c r="U857" s="61">
        <v>31.9</v>
      </c>
      <c r="V857" s="61"/>
      <c r="W857" s="61"/>
      <c r="X857" s="61"/>
    </row>
    <row r="858" spans="18:24">
      <c r="R858" s="45">
        <v>45033</v>
      </c>
      <c r="S858" s="61">
        <v>80.599999999999994</v>
      </c>
      <c r="T858" s="61">
        <v>71.2</v>
      </c>
      <c r="U858" s="61">
        <v>31.9</v>
      </c>
      <c r="V858" s="61"/>
      <c r="W858" s="61"/>
      <c r="X858" s="61"/>
    </row>
    <row r="859" spans="18:24">
      <c r="R859" s="45">
        <v>45034</v>
      </c>
      <c r="S859" s="61">
        <v>80.599999999999994</v>
      </c>
      <c r="T859" s="61">
        <v>71.2</v>
      </c>
      <c r="U859" s="61">
        <v>31.9</v>
      </c>
      <c r="V859" s="61"/>
      <c r="W859" s="61"/>
      <c r="X859" s="61"/>
    </row>
    <row r="860" spans="18:24">
      <c r="R860" s="45">
        <v>45035</v>
      </c>
      <c r="S860" s="61">
        <v>80.599999999999994</v>
      </c>
      <c r="T860" s="61">
        <v>71.2</v>
      </c>
      <c r="U860" s="61">
        <v>31.9</v>
      </c>
      <c r="V860" s="61"/>
      <c r="W860" s="61"/>
      <c r="X860" s="61"/>
    </row>
    <row r="861" spans="18:24">
      <c r="R861" s="45">
        <v>45036</v>
      </c>
      <c r="S861" s="61">
        <v>80.599999999999994</v>
      </c>
      <c r="T861" s="61">
        <v>71.2</v>
      </c>
      <c r="U861" s="61">
        <v>31.9</v>
      </c>
      <c r="V861" s="61"/>
      <c r="W861" s="61"/>
      <c r="X861" s="61"/>
    </row>
    <row r="862" spans="18:24">
      <c r="R862" s="45">
        <v>45037</v>
      </c>
      <c r="S862" s="61">
        <v>80.599999999999994</v>
      </c>
      <c r="T862" s="61">
        <v>71.2</v>
      </c>
      <c r="U862" s="61">
        <v>31.9</v>
      </c>
      <c r="V862" s="61"/>
      <c r="W862" s="61"/>
      <c r="X862" s="61"/>
    </row>
    <row r="863" spans="18:24">
      <c r="R863" s="45">
        <v>45038</v>
      </c>
      <c r="S863" s="61">
        <v>80.599999999999994</v>
      </c>
      <c r="T863" s="61">
        <v>71.2</v>
      </c>
      <c r="U863" s="61">
        <v>32</v>
      </c>
      <c r="V863" s="61"/>
      <c r="W863" s="61"/>
      <c r="X863" s="61"/>
    </row>
    <row r="864" spans="18:24">
      <c r="R864" s="45">
        <v>45039</v>
      </c>
      <c r="S864" s="61">
        <v>80.599999999999994</v>
      </c>
      <c r="T864" s="61">
        <v>71.3</v>
      </c>
      <c r="U864" s="61">
        <v>32</v>
      </c>
      <c r="V864" s="61"/>
      <c r="W864" s="61"/>
      <c r="X864" s="61"/>
    </row>
    <row r="865" spans="18:24">
      <c r="R865" s="45">
        <v>45040</v>
      </c>
      <c r="S865" s="61">
        <v>80.599999999999994</v>
      </c>
      <c r="T865" s="61">
        <v>71.3</v>
      </c>
      <c r="U865" s="61">
        <v>32</v>
      </c>
      <c r="V865" s="61"/>
      <c r="W865" s="61"/>
      <c r="X865" s="61"/>
    </row>
    <row r="866" spans="18:24">
      <c r="R866" s="45">
        <v>45041</v>
      </c>
      <c r="S866" s="61">
        <v>80.599999999999994</v>
      </c>
      <c r="T866" s="61">
        <v>71.3</v>
      </c>
      <c r="U866" s="61">
        <v>32</v>
      </c>
      <c r="V866" s="61"/>
      <c r="W866" s="61"/>
      <c r="X866" s="61"/>
    </row>
    <row r="867" spans="18:24">
      <c r="R867" s="45">
        <v>45042</v>
      </c>
      <c r="S867" s="61">
        <v>80.599999999999994</v>
      </c>
      <c r="T867" s="61">
        <v>71.3</v>
      </c>
      <c r="U867" s="61">
        <v>32</v>
      </c>
      <c r="V867" s="61"/>
      <c r="W867" s="61"/>
      <c r="X867" s="61"/>
    </row>
    <row r="868" spans="18:24">
      <c r="R868" s="45">
        <v>45043</v>
      </c>
      <c r="S868" s="61">
        <v>80.599999999999994</v>
      </c>
      <c r="T868" s="61">
        <v>71.3</v>
      </c>
      <c r="U868" s="61">
        <v>32</v>
      </c>
      <c r="V868" s="61"/>
      <c r="W868" s="61"/>
      <c r="X868" s="61"/>
    </row>
    <row r="869" spans="18:24">
      <c r="R869" s="45">
        <v>45044</v>
      </c>
      <c r="S869" s="61">
        <v>80.599999999999994</v>
      </c>
      <c r="T869" s="61">
        <v>71.3</v>
      </c>
      <c r="U869" s="61">
        <v>32.1</v>
      </c>
      <c r="V869" s="61"/>
      <c r="W869" s="61"/>
      <c r="X869" s="61"/>
    </row>
    <row r="870" spans="18:24">
      <c r="R870" s="45">
        <v>45045</v>
      </c>
      <c r="S870" s="61">
        <v>80.599999999999994</v>
      </c>
      <c r="T870" s="61">
        <v>71.3</v>
      </c>
      <c r="U870" s="61">
        <v>32.1</v>
      </c>
      <c r="V870" s="61"/>
      <c r="W870" s="61"/>
      <c r="X870" s="61"/>
    </row>
    <row r="871" spans="18:24">
      <c r="R871" s="45">
        <v>45046</v>
      </c>
      <c r="S871" s="61">
        <v>80.599999999999994</v>
      </c>
      <c r="T871" s="61">
        <v>71.3</v>
      </c>
      <c r="U871" s="61">
        <v>32.1</v>
      </c>
      <c r="V871" s="61"/>
      <c r="W871" s="61"/>
      <c r="X871" s="61"/>
    </row>
    <row r="872" spans="18:24">
      <c r="R872" s="45">
        <v>45047</v>
      </c>
      <c r="S872" s="61">
        <v>80.599999999999994</v>
      </c>
      <c r="T872" s="61">
        <v>71.3</v>
      </c>
      <c r="U872" s="61">
        <v>32.1</v>
      </c>
      <c r="V872" s="61"/>
      <c r="W872" s="61"/>
      <c r="X872" s="61"/>
    </row>
    <row r="873" spans="18:24">
      <c r="R873" s="45">
        <v>45048</v>
      </c>
      <c r="S873" s="61">
        <v>80.599999999999994</v>
      </c>
      <c r="T873" s="61">
        <v>71.3</v>
      </c>
      <c r="U873" s="61">
        <v>32.1</v>
      </c>
      <c r="V873" s="61"/>
      <c r="W873" s="61"/>
      <c r="X873" s="61"/>
    </row>
    <row r="874" spans="18:24">
      <c r="R874" s="45">
        <v>45049</v>
      </c>
      <c r="S874" s="61">
        <v>80.599999999999994</v>
      </c>
      <c r="T874" s="61">
        <v>71.3</v>
      </c>
      <c r="U874" s="61">
        <v>32.1</v>
      </c>
      <c r="V874" s="61"/>
      <c r="W874" s="61"/>
      <c r="X874" s="61"/>
    </row>
    <row r="875" spans="18:24">
      <c r="R875" s="45">
        <v>45050</v>
      </c>
      <c r="S875" s="61">
        <v>80.599999999999994</v>
      </c>
      <c r="T875" s="61">
        <v>71.3</v>
      </c>
      <c r="U875" s="61">
        <v>32.200000000000003</v>
      </c>
      <c r="V875" s="61"/>
      <c r="W875" s="61"/>
      <c r="X875" s="61"/>
    </row>
    <row r="876" spans="18:24">
      <c r="R876" s="45">
        <v>45051</v>
      </c>
      <c r="S876" s="61">
        <v>80.599999999999994</v>
      </c>
      <c r="T876" s="61">
        <v>71.3</v>
      </c>
      <c r="U876" s="61">
        <v>32.200000000000003</v>
      </c>
      <c r="V876" s="61"/>
      <c r="W876" s="61"/>
      <c r="X876" s="61"/>
    </row>
    <row r="877" spans="18:24">
      <c r="R877" s="45">
        <v>45052</v>
      </c>
      <c r="S877" s="61">
        <v>80.599999999999994</v>
      </c>
      <c r="T877" s="61">
        <v>71.3</v>
      </c>
      <c r="U877" s="61">
        <v>32.200000000000003</v>
      </c>
      <c r="V877" s="61"/>
      <c r="W877" s="61"/>
      <c r="X877" s="61"/>
    </row>
    <row r="878" spans="18:24">
      <c r="R878" s="45">
        <v>45053</v>
      </c>
      <c r="S878" s="61">
        <v>80.599999999999994</v>
      </c>
      <c r="T878" s="61">
        <v>71.400000000000006</v>
      </c>
      <c r="U878" s="61">
        <v>32.200000000000003</v>
      </c>
      <c r="V878" s="61"/>
      <c r="W878" s="61"/>
      <c r="X878" s="61"/>
    </row>
    <row r="879" spans="18:24">
      <c r="R879" s="45">
        <v>45054</v>
      </c>
      <c r="S879" s="61">
        <v>80.599999999999994</v>
      </c>
      <c r="T879" s="61">
        <v>71.400000000000006</v>
      </c>
      <c r="U879" s="61">
        <v>32.200000000000003</v>
      </c>
      <c r="V879" s="61"/>
      <c r="W879" s="61"/>
      <c r="X879" s="61"/>
    </row>
    <row r="880" spans="18:24">
      <c r="R880" s="45">
        <v>45055</v>
      </c>
      <c r="S880" s="61">
        <v>80.599999999999994</v>
      </c>
      <c r="T880" s="61">
        <v>71.400000000000006</v>
      </c>
      <c r="U880" s="61">
        <v>32.200000000000003</v>
      </c>
      <c r="V880" s="61"/>
      <c r="W880" s="61"/>
      <c r="X880" s="61"/>
    </row>
    <row r="881" spans="18:24">
      <c r="R881" s="45">
        <v>45056</v>
      </c>
      <c r="S881" s="61">
        <v>80.599999999999994</v>
      </c>
      <c r="T881" s="61">
        <v>71.400000000000006</v>
      </c>
      <c r="U881" s="61">
        <v>32.299999999999997</v>
      </c>
      <c r="V881" s="61"/>
      <c r="W881" s="61"/>
      <c r="X881" s="61"/>
    </row>
    <row r="882" spans="18:24">
      <c r="R882" s="45">
        <v>45057</v>
      </c>
      <c r="S882" s="61">
        <v>80.599999999999994</v>
      </c>
      <c r="T882" s="61">
        <v>71.400000000000006</v>
      </c>
      <c r="U882" s="61">
        <v>32.299999999999997</v>
      </c>
      <c r="V882" s="61"/>
      <c r="W882" s="61"/>
      <c r="X882" s="61"/>
    </row>
    <row r="883" spans="18:24">
      <c r="R883" s="45">
        <v>45058</v>
      </c>
      <c r="S883" s="61">
        <v>80.599999999999994</v>
      </c>
      <c r="T883" s="61">
        <v>71.400000000000006</v>
      </c>
      <c r="U883" s="61">
        <v>32.299999999999997</v>
      </c>
      <c r="V883" s="61"/>
      <c r="W883" s="61"/>
      <c r="X883" s="61"/>
    </row>
    <row r="884" spans="18:24">
      <c r="R884" s="45">
        <v>45059</v>
      </c>
      <c r="S884" s="61">
        <v>80.599999999999994</v>
      </c>
      <c r="T884" s="61">
        <v>71.400000000000006</v>
      </c>
      <c r="U884" s="61">
        <v>32.299999999999997</v>
      </c>
      <c r="V884" s="61"/>
      <c r="W884" s="61"/>
      <c r="X884" s="61"/>
    </row>
    <row r="885" spans="18:24">
      <c r="R885" s="45">
        <v>45060</v>
      </c>
      <c r="S885" s="61">
        <v>80.599999999999994</v>
      </c>
      <c r="T885" s="61">
        <v>71.400000000000006</v>
      </c>
      <c r="U885" s="61">
        <v>32.299999999999997</v>
      </c>
      <c r="V885" s="61"/>
      <c r="W885" s="61"/>
      <c r="X885" s="61"/>
    </row>
    <row r="886" spans="18:24">
      <c r="R886" s="45">
        <v>45061</v>
      </c>
      <c r="S886" s="61">
        <v>80.599999999999994</v>
      </c>
      <c r="T886" s="61">
        <v>71.400000000000006</v>
      </c>
      <c r="U886" s="61">
        <v>32.299999999999997</v>
      </c>
      <c r="V886" s="61"/>
      <c r="W886" s="61"/>
      <c r="X886" s="61"/>
    </row>
    <row r="887" spans="18:24">
      <c r="R887" s="45">
        <v>45062</v>
      </c>
      <c r="S887" s="61">
        <v>80.599999999999994</v>
      </c>
      <c r="T887" s="61">
        <v>71.400000000000006</v>
      </c>
      <c r="U887" s="61">
        <v>32.4</v>
      </c>
      <c r="V887" s="61"/>
      <c r="W887" s="61"/>
      <c r="X887" s="61"/>
    </row>
    <row r="888" spans="18:24">
      <c r="R888" s="45">
        <v>45063</v>
      </c>
      <c r="S888" s="61">
        <v>80.599999999999994</v>
      </c>
      <c r="T888" s="61">
        <v>71.400000000000006</v>
      </c>
      <c r="U888" s="61">
        <v>32.4</v>
      </c>
      <c r="V888" s="61"/>
      <c r="W888" s="61"/>
      <c r="X888" s="61"/>
    </row>
    <row r="889" spans="18:24">
      <c r="R889" s="45">
        <v>45064</v>
      </c>
      <c r="S889" s="61">
        <v>80.599999999999994</v>
      </c>
      <c r="T889" s="61">
        <v>71.400000000000006</v>
      </c>
      <c r="U889" s="61">
        <v>32.4</v>
      </c>
      <c r="V889" s="61"/>
      <c r="W889" s="61"/>
      <c r="X889" s="61"/>
    </row>
    <row r="890" spans="18:24">
      <c r="R890" s="45">
        <v>45065</v>
      </c>
      <c r="S890" s="61">
        <v>80.599999999999994</v>
      </c>
      <c r="T890" s="61">
        <v>71.400000000000006</v>
      </c>
      <c r="U890" s="61">
        <v>32.4</v>
      </c>
      <c r="V890" s="61"/>
      <c r="W890" s="61"/>
      <c r="X890" s="61"/>
    </row>
    <row r="891" spans="18:24">
      <c r="R891" s="45">
        <v>45066</v>
      </c>
      <c r="S891" s="61">
        <v>80.599999999999994</v>
      </c>
      <c r="T891" s="61">
        <v>71.400000000000006</v>
      </c>
      <c r="U891" s="61">
        <v>32.4</v>
      </c>
      <c r="V891" s="61"/>
      <c r="W891" s="61"/>
      <c r="X891" s="61"/>
    </row>
    <row r="892" spans="18:24">
      <c r="R892" s="45">
        <v>45067</v>
      </c>
      <c r="S892" s="61">
        <v>80.599999999999994</v>
      </c>
      <c r="T892" s="61">
        <v>71.5</v>
      </c>
      <c r="U892" s="61">
        <v>32.4</v>
      </c>
      <c r="V892" s="61"/>
      <c r="W892" s="61"/>
      <c r="X892" s="61"/>
    </row>
    <row r="893" spans="18:24">
      <c r="R893" s="45">
        <v>45068</v>
      </c>
      <c r="S893" s="61">
        <v>80.599999999999994</v>
      </c>
      <c r="T893" s="61">
        <v>71.5</v>
      </c>
      <c r="U893" s="61">
        <v>32.5</v>
      </c>
      <c r="V893" s="61"/>
      <c r="W893" s="61"/>
      <c r="X893" s="61"/>
    </row>
    <row r="894" spans="18:24">
      <c r="R894" s="45">
        <v>45069</v>
      </c>
      <c r="S894" s="61">
        <v>80.599999999999994</v>
      </c>
      <c r="T894" s="61">
        <v>71.5</v>
      </c>
      <c r="U894" s="61">
        <v>32.5</v>
      </c>
      <c r="V894" s="61"/>
      <c r="W894" s="61"/>
      <c r="X894" s="61"/>
    </row>
    <row r="895" spans="18:24">
      <c r="R895" s="45">
        <v>45070</v>
      </c>
      <c r="S895" s="61">
        <v>80.599999999999994</v>
      </c>
      <c r="T895" s="61">
        <v>71.5</v>
      </c>
      <c r="U895" s="61">
        <v>32.5</v>
      </c>
      <c r="V895" s="61"/>
      <c r="W895" s="61"/>
      <c r="X895" s="61"/>
    </row>
    <row r="896" spans="18:24">
      <c r="R896" s="45">
        <v>45071</v>
      </c>
      <c r="S896" s="61">
        <v>80.599999999999994</v>
      </c>
      <c r="T896" s="61">
        <v>71.5</v>
      </c>
      <c r="U896" s="61">
        <v>32.5</v>
      </c>
      <c r="V896" s="61"/>
      <c r="W896" s="61"/>
      <c r="X896" s="61"/>
    </row>
    <row r="897" spans="18:24">
      <c r="R897" s="45">
        <v>45072</v>
      </c>
      <c r="S897" s="61">
        <v>80.599999999999994</v>
      </c>
      <c r="T897" s="61">
        <v>71.5</v>
      </c>
      <c r="U897" s="61">
        <v>32.5</v>
      </c>
      <c r="V897" s="61"/>
      <c r="W897" s="61"/>
      <c r="X897" s="61"/>
    </row>
    <row r="898" spans="18:24">
      <c r="R898" s="45">
        <v>45073</v>
      </c>
      <c r="S898" s="61">
        <v>80.599999999999994</v>
      </c>
      <c r="T898" s="61">
        <v>71.5</v>
      </c>
      <c r="U898" s="61">
        <v>32.5</v>
      </c>
      <c r="V898" s="61"/>
      <c r="W898" s="61"/>
      <c r="X898" s="61"/>
    </row>
    <row r="899" spans="18:24">
      <c r="R899" s="45">
        <v>45074</v>
      </c>
      <c r="S899" s="61">
        <v>80.599999999999994</v>
      </c>
      <c r="T899" s="61">
        <v>71.5</v>
      </c>
      <c r="U899" s="61">
        <v>32.6</v>
      </c>
      <c r="V899" s="61"/>
      <c r="W899" s="61"/>
      <c r="X899" s="61"/>
    </row>
    <row r="900" spans="18:24">
      <c r="R900" s="45">
        <v>45075</v>
      </c>
      <c r="S900" s="61">
        <v>80.599999999999994</v>
      </c>
      <c r="T900" s="61">
        <v>71.5</v>
      </c>
      <c r="U900" s="61">
        <v>32.6</v>
      </c>
      <c r="V900" s="61"/>
      <c r="W900" s="61"/>
      <c r="X900" s="61"/>
    </row>
    <row r="901" spans="18:24">
      <c r="R901" s="45">
        <v>45076</v>
      </c>
      <c r="S901" s="61">
        <v>80.599999999999994</v>
      </c>
      <c r="T901" s="61">
        <v>71.5</v>
      </c>
      <c r="U901" s="61">
        <v>32.6</v>
      </c>
      <c r="V901" s="61"/>
      <c r="W901" s="61"/>
      <c r="X901" s="61"/>
    </row>
    <row r="902" spans="18:24">
      <c r="R902" s="45">
        <v>45077</v>
      </c>
      <c r="S902" s="61">
        <v>80.599999999999994</v>
      </c>
      <c r="T902" s="61">
        <v>71.5</v>
      </c>
      <c r="U902" s="61">
        <v>32.6</v>
      </c>
      <c r="V902" s="61"/>
      <c r="W902" s="61"/>
      <c r="X902" s="61"/>
    </row>
    <row r="903" spans="18:24">
      <c r="R903" s="45">
        <v>45078</v>
      </c>
      <c r="S903" s="61">
        <v>80.599999999999994</v>
      </c>
      <c r="T903" s="61">
        <v>71.5</v>
      </c>
      <c r="U903" s="61">
        <v>32.6</v>
      </c>
      <c r="V903" s="61"/>
      <c r="W903" s="61"/>
      <c r="X903" s="61"/>
    </row>
    <row r="904" spans="18:24">
      <c r="R904" s="45">
        <v>45079</v>
      </c>
      <c r="S904" s="61">
        <v>80.599999999999994</v>
      </c>
      <c r="T904" s="61">
        <v>71.5</v>
      </c>
      <c r="U904" s="61">
        <v>32.700000000000003</v>
      </c>
      <c r="V904" s="61"/>
      <c r="W904" s="61"/>
      <c r="X904" s="61"/>
    </row>
    <row r="905" spans="18:24">
      <c r="R905" s="45">
        <v>45080</v>
      </c>
      <c r="S905" s="61">
        <v>80.599999999999994</v>
      </c>
      <c r="T905" s="61">
        <v>71.5</v>
      </c>
      <c r="U905" s="61">
        <v>32.700000000000003</v>
      </c>
      <c r="V905" s="61"/>
      <c r="W905" s="61"/>
      <c r="X905" s="61"/>
    </row>
    <row r="906" spans="18:24">
      <c r="R906" s="45">
        <v>45081</v>
      </c>
      <c r="S906" s="61">
        <v>80.599999999999994</v>
      </c>
      <c r="T906" s="61">
        <v>71.599999999999994</v>
      </c>
      <c r="U906" s="61">
        <v>32.700000000000003</v>
      </c>
      <c r="V906" s="61"/>
      <c r="W906" s="61"/>
      <c r="X906" s="61"/>
    </row>
    <row r="907" spans="18:24">
      <c r="R907" s="45">
        <v>45082</v>
      </c>
      <c r="S907" s="61">
        <v>80.599999999999994</v>
      </c>
      <c r="T907" s="61">
        <v>71.599999999999994</v>
      </c>
      <c r="U907" s="61">
        <v>32.700000000000003</v>
      </c>
      <c r="V907" s="61"/>
      <c r="W907" s="61"/>
      <c r="X907" s="61"/>
    </row>
    <row r="908" spans="18:24">
      <c r="R908" s="45">
        <v>45083</v>
      </c>
      <c r="S908" s="61">
        <v>80.599999999999994</v>
      </c>
      <c r="T908" s="61">
        <v>71.599999999999994</v>
      </c>
      <c r="U908" s="61">
        <v>32.700000000000003</v>
      </c>
      <c r="V908" s="61"/>
      <c r="W908" s="61"/>
      <c r="X908" s="61"/>
    </row>
    <row r="909" spans="18:24">
      <c r="R909" s="45">
        <v>45084</v>
      </c>
      <c r="S909" s="61">
        <v>80.599999999999994</v>
      </c>
      <c r="T909" s="61">
        <v>71.599999999999994</v>
      </c>
      <c r="U909" s="61">
        <v>32.700000000000003</v>
      </c>
      <c r="V909" s="61"/>
      <c r="W909" s="61"/>
      <c r="X909" s="61"/>
    </row>
    <row r="910" spans="18:24">
      <c r="R910" s="45">
        <v>45085</v>
      </c>
      <c r="S910" s="61">
        <v>80.599999999999994</v>
      </c>
      <c r="T910" s="61">
        <v>71.599999999999994</v>
      </c>
      <c r="U910" s="61">
        <v>32.799999999999997</v>
      </c>
      <c r="V910" s="61"/>
      <c r="W910" s="61"/>
      <c r="X910" s="61"/>
    </row>
    <row r="911" spans="18:24">
      <c r="R911" s="45">
        <v>45086</v>
      </c>
      <c r="S911" s="61">
        <v>80.599999999999994</v>
      </c>
      <c r="T911" s="61">
        <v>71.599999999999994</v>
      </c>
      <c r="U911" s="61">
        <v>32.799999999999997</v>
      </c>
      <c r="V911" s="61"/>
      <c r="W911" s="61"/>
      <c r="X911" s="61"/>
    </row>
    <row r="912" spans="18:24">
      <c r="R912" s="45">
        <v>45087</v>
      </c>
      <c r="S912" s="61">
        <v>80.599999999999994</v>
      </c>
      <c r="T912" s="61">
        <v>71.599999999999994</v>
      </c>
      <c r="U912" s="61">
        <v>32.799999999999997</v>
      </c>
      <c r="V912" s="61"/>
      <c r="W912" s="61"/>
      <c r="X912" s="61"/>
    </row>
    <row r="913" spans="18:24">
      <c r="R913" s="45">
        <v>45088</v>
      </c>
      <c r="S913" s="61">
        <v>80.599999999999994</v>
      </c>
      <c r="T913" s="61">
        <v>71.599999999999994</v>
      </c>
      <c r="U913" s="61">
        <v>32.799999999999997</v>
      </c>
      <c r="V913" s="61"/>
      <c r="W913" s="61"/>
      <c r="X913" s="61"/>
    </row>
    <row r="914" spans="18:24">
      <c r="R914" s="45">
        <v>45089</v>
      </c>
      <c r="S914" s="61">
        <v>80.599999999999994</v>
      </c>
      <c r="T914" s="61">
        <v>71.599999999999994</v>
      </c>
      <c r="U914" s="61">
        <v>32.799999999999997</v>
      </c>
      <c r="V914" s="61"/>
      <c r="W914" s="61"/>
      <c r="X914" s="61"/>
    </row>
    <row r="915" spans="18:24">
      <c r="R915" s="45">
        <v>45090</v>
      </c>
      <c r="S915" s="61">
        <v>80.599999999999994</v>
      </c>
      <c r="T915" s="61">
        <v>71.599999999999994</v>
      </c>
      <c r="U915" s="61">
        <v>32.799999999999997</v>
      </c>
      <c r="V915" s="61"/>
      <c r="W915" s="61"/>
      <c r="X915" s="61"/>
    </row>
    <row r="916" spans="18:24">
      <c r="R916" s="45">
        <v>45091</v>
      </c>
      <c r="S916" s="61">
        <v>80.599999999999994</v>
      </c>
      <c r="T916" s="61">
        <v>71.599999999999994</v>
      </c>
      <c r="U916" s="61">
        <v>32.9</v>
      </c>
      <c r="V916" s="61"/>
      <c r="W916" s="61"/>
      <c r="X916" s="61"/>
    </row>
    <row r="917" spans="18:24">
      <c r="R917" s="45">
        <v>45092</v>
      </c>
      <c r="S917" s="61">
        <v>80.599999999999994</v>
      </c>
      <c r="T917" s="61">
        <v>71.599999999999994</v>
      </c>
      <c r="U917" s="61">
        <v>32.9</v>
      </c>
      <c r="V917" s="61"/>
      <c r="W917" s="61"/>
      <c r="X917" s="61"/>
    </row>
    <row r="918" spans="18:24">
      <c r="R918" s="45">
        <v>45093</v>
      </c>
      <c r="S918" s="61">
        <v>80.599999999999994</v>
      </c>
      <c r="T918" s="61">
        <v>71.599999999999994</v>
      </c>
      <c r="U918" s="61">
        <v>32.9</v>
      </c>
      <c r="V918" s="61"/>
      <c r="W918" s="61"/>
      <c r="X918" s="61"/>
    </row>
    <row r="919" spans="18:24">
      <c r="R919" s="45">
        <v>45094</v>
      </c>
      <c r="S919" s="61">
        <v>80.599999999999994</v>
      </c>
      <c r="T919" s="61">
        <v>71.599999999999994</v>
      </c>
      <c r="U919" s="61">
        <v>32.9</v>
      </c>
      <c r="V919" s="61"/>
      <c r="W919" s="61"/>
      <c r="X919" s="61"/>
    </row>
    <row r="920" spans="18:24">
      <c r="R920" s="45">
        <v>45095</v>
      </c>
      <c r="S920" s="61">
        <v>80.599999999999994</v>
      </c>
      <c r="T920" s="61">
        <v>71.599999999999994</v>
      </c>
      <c r="U920" s="61">
        <v>32.9</v>
      </c>
      <c r="V920" s="61"/>
      <c r="W920" s="61"/>
      <c r="X920" s="61"/>
    </row>
    <row r="921" spans="18:24">
      <c r="R921" s="45">
        <v>45096</v>
      </c>
      <c r="S921" s="61">
        <v>80.599999999999994</v>
      </c>
      <c r="T921" s="61">
        <v>71.7</v>
      </c>
      <c r="U921" s="61">
        <v>32.9</v>
      </c>
      <c r="V921" s="61"/>
      <c r="W921" s="61"/>
      <c r="X921" s="61"/>
    </row>
    <row r="922" spans="18:24">
      <c r="R922" s="45">
        <v>45097</v>
      </c>
      <c r="S922" s="61">
        <v>80.599999999999994</v>
      </c>
      <c r="T922" s="61">
        <v>71.7</v>
      </c>
      <c r="U922" s="61">
        <v>33</v>
      </c>
      <c r="V922" s="61"/>
      <c r="W922" s="61"/>
      <c r="X922" s="61"/>
    </row>
    <row r="923" spans="18:24">
      <c r="R923" s="45">
        <v>45098</v>
      </c>
      <c r="S923" s="61">
        <v>80.599999999999994</v>
      </c>
      <c r="T923" s="61">
        <v>71.7</v>
      </c>
      <c r="U923" s="61">
        <v>33</v>
      </c>
      <c r="V923" s="61"/>
      <c r="W923" s="61"/>
      <c r="X923" s="61"/>
    </row>
    <row r="924" spans="18:24">
      <c r="R924" s="45">
        <v>45099</v>
      </c>
      <c r="S924" s="61">
        <v>80.599999999999994</v>
      </c>
      <c r="T924" s="61">
        <v>71.7</v>
      </c>
      <c r="U924" s="61">
        <v>33</v>
      </c>
      <c r="V924" s="61"/>
      <c r="W924" s="61"/>
      <c r="X924" s="61"/>
    </row>
    <row r="925" spans="18:24">
      <c r="R925" s="45">
        <v>45100</v>
      </c>
      <c r="S925" s="61">
        <v>80.599999999999994</v>
      </c>
      <c r="T925" s="61">
        <v>71.7</v>
      </c>
      <c r="U925" s="61">
        <v>33</v>
      </c>
      <c r="V925" s="61"/>
      <c r="W925" s="61"/>
      <c r="X925" s="61"/>
    </row>
    <row r="926" spans="18:24">
      <c r="R926" s="45">
        <v>45101</v>
      </c>
      <c r="S926" s="61">
        <v>80.599999999999994</v>
      </c>
      <c r="T926" s="61">
        <v>71.7</v>
      </c>
      <c r="U926" s="61">
        <v>33</v>
      </c>
      <c r="V926" s="61"/>
      <c r="W926" s="61"/>
      <c r="X926" s="61"/>
    </row>
    <row r="927" spans="18:24">
      <c r="R927" s="45">
        <v>45102</v>
      </c>
      <c r="S927" s="61">
        <v>80.599999999999994</v>
      </c>
      <c r="T927" s="61">
        <v>71.7</v>
      </c>
      <c r="U927" s="61">
        <v>33</v>
      </c>
      <c r="V927" s="61"/>
      <c r="W927" s="61"/>
      <c r="X927" s="61"/>
    </row>
    <row r="928" spans="18:24">
      <c r="R928" s="45">
        <v>45103</v>
      </c>
      <c r="S928" s="61">
        <v>80.599999999999994</v>
      </c>
      <c r="T928" s="61">
        <v>71.7</v>
      </c>
      <c r="U928" s="61">
        <v>33.1</v>
      </c>
      <c r="V928" s="61"/>
      <c r="W928" s="61"/>
      <c r="X928" s="61"/>
    </row>
    <row r="929" spans="18:24">
      <c r="R929" s="45">
        <v>45104</v>
      </c>
      <c r="S929" s="61">
        <v>80.599999999999994</v>
      </c>
      <c r="T929" s="61">
        <v>71.7</v>
      </c>
      <c r="U929" s="61">
        <v>33.1</v>
      </c>
      <c r="V929" s="61"/>
      <c r="W929" s="61"/>
      <c r="X929" s="61"/>
    </row>
    <row r="930" spans="18:24">
      <c r="R930" s="45">
        <v>45105</v>
      </c>
      <c r="S930" s="61">
        <v>80.599999999999994</v>
      </c>
      <c r="T930" s="61">
        <v>71.7</v>
      </c>
      <c r="U930" s="61">
        <v>33.1</v>
      </c>
      <c r="V930" s="61"/>
      <c r="W930" s="61"/>
      <c r="X930" s="61"/>
    </row>
    <row r="931" spans="18:24">
      <c r="R931" s="45">
        <v>45106</v>
      </c>
      <c r="S931" s="61">
        <v>80.599999999999994</v>
      </c>
      <c r="T931" s="61">
        <v>71.7</v>
      </c>
      <c r="U931" s="61">
        <v>33.1</v>
      </c>
      <c r="V931" s="61"/>
      <c r="W931" s="61"/>
      <c r="X931" s="61"/>
    </row>
    <row r="932" spans="18:24">
      <c r="R932" s="45">
        <v>45107</v>
      </c>
      <c r="S932" s="61">
        <v>80.599999999999994</v>
      </c>
      <c r="T932" s="61">
        <v>71.7</v>
      </c>
      <c r="U932" s="61">
        <v>33.1</v>
      </c>
      <c r="V932" s="61"/>
      <c r="W932" s="61"/>
      <c r="X932" s="61"/>
    </row>
    <row r="933" spans="18:24">
      <c r="R933" s="45">
        <v>45108</v>
      </c>
      <c r="S933" s="61">
        <v>80.599999999999994</v>
      </c>
      <c r="T933" s="61">
        <v>71.7</v>
      </c>
      <c r="U933" s="61">
        <v>33.1</v>
      </c>
      <c r="V933" s="61"/>
      <c r="W933" s="61"/>
      <c r="X933" s="61"/>
    </row>
    <row r="934" spans="18:24">
      <c r="R934" s="45">
        <v>45109</v>
      </c>
      <c r="S934" s="61">
        <v>80.599999999999994</v>
      </c>
      <c r="T934" s="61">
        <v>71.7</v>
      </c>
      <c r="U934" s="61">
        <v>33.200000000000003</v>
      </c>
      <c r="V934" s="61"/>
      <c r="W934" s="61"/>
      <c r="X934" s="61"/>
    </row>
    <row r="935" spans="18:24">
      <c r="R935" s="45">
        <v>45110</v>
      </c>
      <c r="S935" s="61">
        <v>80.599999999999994</v>
      </c>
      <c r="T935" s="61">
        <v>71.8</v>
      </c>
      <c r="U935" s="61">
        <v>33.200000000000003</v>
      </c>
      <c r="V935" s="61"/>
      <c r="W935" s="61"/>
      <c r="X935" s="61"/>
    </row>
    <row r="936" spans="18:24">
      <c r="R936" s="45">
        <v>45111</v>
      </c>
      <c r="S936" s="61">
        <v>80.599999999999994</v>
      </c>
      <c r="T936" s="61">
        <v>71.8</v>
      </c>
      <c r="U936" s="61">
        <v>33.200000000000003</v>
      </c>
      <c r="V936" s="61"/>
      <c r="W936" s="61"/>
      <c r="X936" s="61"/>
    </row>
    <row r="937" spans="18:24">
      <c r="R937" s="45">
        <v>45112</v>
      </c>
      <c r="S937" s="61">
        <v>80.599999999999994</v>
      </c>
      <c r="T937" s="61">
        <v>71.8</v>
      </c>
      <c r="U937" s="61">
        <v>33.200000000000003</v>
      </c>
      <c r="V937" s="61"/>
      <c r="W937" s="61"/>
      <c r="X937" s="61"/>
    </row>
    <row r="938" spans="18:24">
      <c r="R938" s="45">
        <v>45113</v>
      </c>
      <c r="S938" s="61">
        <v>80.599999999999994</v>
      </c>
      <c r="T938" s="61">
        <v>71.8</v>
      </c>
      <c r="U938" s="61">
        <v>33.200000000000003</v>
      </c>
      <c r="V938" s="61"/>
      <c r="W938" s="61"/>
      <c r="X938" s="61"/>
    </row>
    <row r="939" spans="18:24">
      <c r="R939" s="45">
        <v>45114</v>
      </c>
      <c r="S939" s="61">
        <v>80.599999999999994</v>
      </c>
      <c r="T939" s="61">
        <v>71.8</v>
      </c>
      <c r="U939" s="61">
        <v>33.200000000000003</v>
      </c>
      <c r="V939" s="61"/>
      <c r="W939" s="61"/>
      <c r="X939" s="61"/>
    </row>
    <row r="940" spans="18:24">
      <c r="R940" s="45">
        <v>45115</v>
      </c>
      <c r="S940" s="61">
        <v>80.599999999999994</v>
      </c>
      <c r="T940" s="61">
        <v>71.8</v>
      </c>
      <c r="U940" s="61">
        <v>33.299999999999997</v>
      </c>
      <c r="V940" s="61"/>
      <c r="W940" s="61"/>
      <c r="X940" s="61"/>
    </row>
    <row r="941" spans="18:24">
      <c r="R941" s="45">
        <v>45116</v>
      </c>
      <c r="S941" s="61">
        <v>80.599999999999994</v>
      </c>
      <c r="T941" s="61">
        <v>71.8</v>
      </c>
      <c r="U941" s="61">
        <v>33.299999999999997</v>
      </c>
      <c r="V941" s="61"/>
      <c r="W941" s="61"/>
      <c r="X941" s="61"/>
    </row>
    <row r="942" spans="18:24">
      <c r="R942" s="45">
        <v>45117</v>
      </c>
      <c r="S942" s="61">
        <v>80.599999999999994</v>
      </c>
      <c r="T942" s="61">
        <v>71.8</v>
      </c>
      <c r="U942" s="61">
        <v>33.299999999999997</v>
      </c>
      <c r="V942" s="61"/>
      <c r="W942" s="61"/>
      <c r="X942" s="61"/>
    </row>
    <row r="943" spans="18:24">
      <c r="R943" s="45">
        <v>45118</v>
      </c>
      <c r="S943" s="61">
        <v>80.599999999999994</v>
      </c>
      <c r="T943" s="61">
        <v>71.8</v>
      </c>
      <c r="U943" s="61">
        <v>33.299999999999997</v>
      </c>
      <c r="V943" s="61"/>
      <c r="W943" s="61"/>
      <c r="X943" s="61"/>
    </row>
    <row r="944" spans="18:24">
      <c r="R944" s="45">
        <v>45119</v>
      </c>
      <c r="S944" s="61">
        <v>80.599999999999994</v>
      </c>
      <c r="T944" s="61">
        <v>71.8</v>
      </c>
      <c r="U944" s="61">
        <v>33.299999999999997</v>
      </c>
      <c r="V944" s="61"/>
      <c r="W944" s="61"/>
      <c r="X944" s="61"/>
    </row>
    <row r="945" spans="18:24">
      <c r="R945" s="45">
        <v>45120</v>
      </c>
      <c r="S945" s="61">
        <v>80.599999999999994</v>
      </c>
      <c r="T945" s="61">
        <v>71.8</v>
      </c>
      <c r="U945" s="61">
        <v>33.299999999999997</v>
      </c>
      <c r="V945" s="61"/>
      <c r="W945" s="61"/>
      <c r="X945" s="61"/>
    </row>
    <row r="946" spans="18:24">
      <c r="R946" s="45">
        <v>45121</v>
      </c>
      <c r="S946" s="61">
        <v>80.599999999999994</v>
      </c>
      <c r="T946" s="61">
        <v>71.8</v>
      </c>
      <c r="U946" s="61">
        <v>33.4</v>
      </c>
      <c r="V946" s="61"/>
      <c r="W946" s="61"/>
      <c r="X946" s="61"/>
    </row>
    <row r="947" spans="18:24">
      <c r="R947" s="45">
        <v>45122</v>
      </c>
      <c r="S947" s="61">
        <v>80.599999999999994</v>
      </c>
      <c r="T947" s="61">
        <v>71.8</v>
      </c>
      <c r="U947" s="61">
        <v>33.4</v>
      </c>
      <c r="V947" s="61"/>
      <c r="W947" s="61"/>
      <c r="X947" s="61"/>
    </row>
    <row r="948" spans="18:24">
      <c r="R948" s="45">
        <v>45123</v>
      </c>
      <c r="S948" s="61">
        <v>80.599999999999994</v>
      </c>
      <c r="T948" s="61">
        <v>71.8</v>
      </c>
      <c r="U948" s="61">
        <v>33.4</v>
      </c>
      <c r="V948" s="61"/>
      <c r="W948" s="61"/>
      <c r="X948" s="61"/>
    </row>
    <row r="949" spans="18:24">
      <c r="R949" s="45">
        <v>45124</v>
      </c>
      <c r="S949" s="61">
        <v>80.599999999999994</v>
      </c>
      <c r="T949" s="61">
        <v>71.900000000000006</v>
      </c>
      <c r="U949" s="61">
        <v>33.4</v>
      </c>
      <c r="V949" s="61"/>
      <c r="W949" s="61"/>
      <c r="X949" s="61"/>
    </row>
    <row r="950" spans="18:24">
      <c r="R950" s="45">
        <v>45125</v>
      </c>
      <c r="S950" s="61">
        <v>80.599999999999994</v>
      </c>
      <c r="T950" s="61">
        <v>71.900000000000006</v>
      </c>
      <c r="U950" s="61">
        <v>33.4</v>
      </c>
      <c r="V950" s="61"/>
      <c r="W950" s="61"/>
      <c r="X950" s="61"/>
    </row>
    <row r="951" spans="18:24">
      <c r="R951" s="45">
        <v>45126</v>
      </c>
      <c r="S951" s="61">
        <v>80.599999999999994</v>
      </c>
      <c r="T951" s="61">
        <v>71.900000000000006</v>
      </c>
      <c r="U951" s="61">
        <v>33.4</v>
      </c>
      <c r="V951" s="61"/>
      <c r="W951" s="61"/>
      <c r="X951" s="61"/>
    </row>
    <row r="952" spans="18:24">
      <c r="R952" s="45">
        <v>45127</v>
      </c>
      <c r="S952" s="61">
        <v>80.599999999999994</v>
      </c>
      <c r="T952" s="61">
        <v>71.900000000000006</v>
      </c>
      <c r="U952" s="61">
        <v>33.5</v>
      </c>
      <c r="V952" s="61"/>
      <c r="W952" s="61"/>
      <c r="X952" s="61"/>
    </row>
    <row r="953" spans="18:24">
      <c r="R953" s="45">
        <v>45128</v>
      </c>
      <c r="S953" s="61">
        <v>80.599999999999994</v>
      </c>
      <c r="T953" s="61">
        <v>71.900000000000006</v>
      </c>
      <c r="U953" s="61">
        <v>33.5</v>
      </c>
      <c r="V953" s="61"/>
      <c r="W953" s="61"/>
      <c r="X953" s="61"/>
    </row>
    <row r="954" spans="18:24">
      <c r="R954" s="45">
        <v>45129</v>
      </c>
      <c r="S954" s="61">
        <v>80.599999999999994</v>
      </c>
      <c r="T954" s="61">
        <v>71.900000000000006</v>
      </c>
      <c r="U954" s="61">
        <v>33.5</v>
      </c>
      <c r="V954" s="61"/>
      <c r="W954" s="61"/>
      <c r="X954" s="61"/>
    </row>
    <row r="955" spans="18:24">
      <c r="R955" s="45">
        <v>45130</v>
      </c>
      <c r="S955" s="61">
        <v>80.599999999999994</v>
      </c>
      <c r="T955" s="61">
        <v>71.900000000000006</v>
      </c>
      <c r="U955" s="61">
        <v>33.5</v>
      </c>
      <c r="V955" s="61"/>
      <c r="W955" s="61"/>
      <c r="X955" s="61"/>
    </row>
    <row r="956" spans="18:24">
      <c r="R956" s="45">
        <v>45131</v>
      </c>
      <c r="S956" s="61">
        <v>80.599999999999994</v>
      </c>
      <c r="T956" s="61">
        <v>71.900000000000006</v>
      </c>
      <c r="U956" s="61">
        <v>33.5</v>
      </c>
      <c r="V956" s="61"/>
      <c r="W956" s="61"/>
      <c r="X956" s="61"/>
    </row>
    <row r="957" spans="18:24">
      <c r="R957" s="45">
        <v>45132</v>
      </c>
      <c r="S957" s="61">
        <v>80.599999999999994</v>
      </c>
      <c r="T957" s="61">
        <v>71.900000000000006</v>
      </c>
      <c r="U957" s="61">
        <v>33.5</v>
      </c>
      <c r="V957" s="61"/>
      <c r="W957" s="61"/>
      <c r="X957" s="61"/>
    </row>
    <row r="958" spans="18:24">
      <c r="R958" s="45">
        <v>45133</v>
      </c>
      <c r="S958" s="61">
        <v>80.599999999999994</v>
      </c>
      <c r="T958" s="61">
        <v>71.900000000000006</v>
      </c>
      <c r="U958" s="61">
        <v>33.6</v>
      </c>
      <c r="V958" s="61"/>
      <c r="W958" s="61"/>
      <c r="X958" s="61"/>
    </row>
    <row r="959" spans="18:24">
      <c r="R959" s="45">
        <v>45134</v>
      </c>
      <c r="S959" s="61">
        <v>80.599999999999994</v>
      </c>
      <c r="T959" s="61">
        <v>71.900000000000006</v>
      </c>
      <c r="U959" s="61">
        <v>33.6</v>
      </c>
      <c r="V959" s="61"/>
      <c r="W959" s="61"/>
      <c r="X959" s="61"/>
    </row>
    <row r="960" spans="18:24">
      <c r="R960" s="45">
        <v>45135</v>
      </c>
      <c r="S960" s="61">
        <v>80.599999999999994</v>
      </c>
      <c r="T960" s="61">
        <v>71.900000000000006</v>
      </c>
      <c r="U960" s="61">
        <v>33.6</v>
      </c>
      <c r="V960" s="61"/>
      <c r="W960" s="61"/>
      <c r="X960" s="61"/>
    </row>
    <row r="961" spans="18:24">
      <c r="R961" s="45">
        <v>45136</v>
      </c>
      <c r="S961" s="61">
        <v>80.599999999999994</v>
      </c>
      <c r="T961" s="61">
        <v>71.900000000000006</v>
      </c>
      <c r="U961" s="61">
        <v>33.6</v>
      </c>
      <c r="V961" s="61"/>
      <c r="W961" s="61"/>
      <c r="X961" s="61"/>
    </row>
    <row r="962" spans="18:24">
      <c r="R962" s="45">
        <v>45137</v>
      </c>
      <c r="S962" s="61">
        <v>80.599999999999994</v>
      </c>
      <c r="T962" s="61">
        <v>71.900000000000006</v>
      </c>
      <c r="U962" s="61">
        <v>33.6</v>
      </c>
      <c r="V962" s="61"/>
      <c r="W962" s="61"/>
      <c r="X962" s="61"/>
    </row>
    <row r="963" spans="18:24">
      <c r="R963" s="45">
        <v>45138</v>
      </c>
      <c r="S963" s="61">
        <v>80.599999999999994</v>
      </c>
      <c r="T963" s="61">
        <v>71.900000000000006</v>
      </c>
      <c r="U963" s="61">
        <v>33.6</v>
      </c>
      <c r="V963" s="61"/>
      <c r="W963" s="61"/>
      <c r="X963" s="61"/>
    </row>
    <row r="964" spans="18:24">
      <c r="R964" s="45">
        <v>45139</v>
      </c>
      <c r="S964" s="61">
        <v>80.599999999999994</v>
      </c>
      <c r="T964" s="61">
        <v>72</v>
      </c>
      <c r="U964" s="61">
        <v>33.700000000000003</v>
      </c>
      <c r="V964" s="61"/>
      <c r="W964" s="61"/>
      <c r="X964" s="61"/>
    </row>
    <row r="965" spans="18:24">
      <c r="R965" s="45">
        <v>45140</v>
      </c>
      <c r="S965" s="61">
        <v>80.599999999999994</v>
      </c>
      <c r="T965" s="61">
        <v>72</v>
      </c>
      <c r="U965" s="61">
        <v>33.700000000000003</v>
      </c>
      <c r="V965" s="61"/>
      <c r="W965" s="61"/>
      <c r="X965" s="61"/>
    </row>
    <row r="966" spans="18:24">
      <c r="R966" s="45">
        <v>45141</v>
      </c>
      <c r="S966" s="61">
        <v>80.599999999999994</v>
      </c>
      <c r="T966" s="61">
        <v>72</v>
      </c>
      <c r="U966" s="61">
        <v>33.700000000000003</v>
      </c>
      <c r="V966" s="61"/>
      <c r="W966" s="61"/>
      <c r="X966" s="61"/>
    </row>
    <row r="967" spans="18:24">
      <c r="R967" s="45">
        <v>45142</v>
      </c>
      <c r="S967" s="61">
        <v>80.599999999999994</v>
      </c>
      <c r="T967" s="61">
        <v>72</v>
      </c>
      <c r="U967" s="61">
        <v>33.700000000000003</v>
      </c>
      <c r="V967" s="61"/>
      <c r="W967" s="61"/>
      <c r="X967" s="61"/>
    </row>
    <row r="968" spans="18:24">
      <c r="R968" s="45">
        <v>45143</v>
      </c>
      <c r="S968" s="61">
        <v>80.599999999999994</v>
      </c>
      <c r="T968" s="61">
        <v>72</v>
      </c>
      <c r="U968" s="61">
        <v>33.700000000000003</v>
      </c>
      <c r="V968" s="61"/>
      <c r="W968" s="61"/>
      <c r="X968" s="61"/>
    </row>
    <row r="969" spans="18:24">
      <c r="R969" s="45">
        <v>45144</v>
      </c>
      <c r="S969" s="61">
        <v>80.599999999999994</v>
      </c>
      <c r="T969" s="61">
        <v>72</v>
      </c>
      <c r="U969" s="61">
        <v>33.799999999999997</v>
      </c>
      <c r="V969" s="61"/>
      <c r="W969" s="61"/>
      <c r="X969" s="61"/>
    </row>
    <row r="970" spans="18:24">
      <c r="R970" s="45">
        <v>45145</v>
      </c>
      <c r="S970" s="61">
        <v>80.599999999999994</v>
      </c>
      <c r="T970" s="61">
        <v>72</v>
      </c>
      <c r="U970" s="61">
        <v>33.799999999999997</v>
      </c>
      <c r="V970" s="61"/>
      <c r="W970" s="61"/>
      <c r="X970" s="61"/>
    </row>
    <row r="971" spans="18:24">
      <c r="R971" s="45">
        <v>45146</v>
      </c>
      <c r="S971" s="61">
        <v>80.599999999999994</v>
      </c>
      <c r="T971" s="61">
        <v>72</v>
      </c>
      <c r="U971" s="61">
        <v>33.799999999999997</v>
      </c>
      <c r="V971" s="61"/>
      <c r="W971" s="61"/>
      <c r="X971" s="61"/>
    </row>
    <row r="972" spans="18:24">
      <c r="R972" s="45">
        <v>45147</v>
      </c>
      <c r="S972" s="61">
        <v>80.599999999999994</v>
      </c>
      <c r="T972" s="61">
        <v>72</v>
      </c>
      <c r="U972" s="61">
        <v>33.799999999999997</v>
      </c>
      <c r="V972" s="61"/>
      <c r="W972" s="61"/>
      <c r="X972" s="61"/>
    </row>
    <row r="973" spans="18:24">
      <c r="R973" s="45">
        <v>45148</v>
      </c>
      <c r="S973" s="61">
        <v>80.599999999999994</v>
      </c>
      <c r="T973" s="61">
        <v>72</v>
      </c>
      <c r="U973" s="61">
        <v>33.799999999999997</v>
      </c>
      <c r="V973" s="61"/>
      <c r="W973" s="61"/>
      <c r="X973" s="61"/>
    </row>
    <row r="974" spans="18:24">
      <c r="R974" s="45">
        <v>45149</v>
      </c>
      <c r="S974" s="61">
        <v>80.599999999999994</v>
      </c>
      <c r="T974" s="61">
        <v>72</v>
      </c>
      <c r="U974" s="61">
        <v>33.799999999999997</v>
      </c>
      <c r="V974" s="61"/>
      <c r="W974" s="61"/>
      <c r="X974" s="61"/>
    </row>
    <row r="975" spans="18:24">
      <c r="R975" s="45">
        <v>45150</v>
      </c>
      <c r="S975" s="61">
        <v>80.599999999999994</v>
      </c>
      <c r="T975" s="61">
        <v>72</v>
      </c>
      <c r="U975" s="61">
        <v>33.9</v>
      </c>
      <c r="V975" s="61"/>
      <c r="W975" s="61"/>
      <c r="X975" s="61"/>
    </row>
    <row r="976" spans="18:24">
      <c r="R976" s="45">
        <v>45151</v>
      </c>
      <c r="S976" s="61">
        <v>80.599999999999994</v>
      </c>
      <c r="T976" s="61">
        <v>72</v>
      </c>
      <c r="U976" s="61">
        <v>33.9</v>
      </c>
      <c r="V976" s="61"/>
      <c r="W976" s="61"/>
      <c r="X976" s="61"/>
    </row>
    <row r="977" spans="18:24">
      <c r="R977" s="45">
        <v>45152</v>
      </c>
      <c r="S977" s="61">
        <v>80.599999999999994</v>
      </c>
      <c r="T977" s="61">
        <v>72</v>
      </c>
      <c r="U977" s="61">
        <v>33.9</v>
      </c>
      <c r="V977" s="61"/>
      <c r="W977" s="61"/>
      <c r="X977" s="61"/>
    </row>
    <row r="978" spans="18:24">
      <c r="R978" s="45">
        <v>45153</v>
      </c>
      <c r="S978" s="61">
        <v>80.599999999999994</v>
      </c>
      <c r="T978" s="61">
        <v>72.099999999999994</v>
      </c>
      <c r="U978" s="61">
        <v>33.9</v>
      </c>
      <c r="V978" s="61"/>
      <c r="W978" s="61"/>
      <c r="X978" s="61"/>
    </row>
    <row r="979" spans="18:24">
      <c r="R979" s="45">
        <v>45154</v>
      </c>
      <c r="S979" s="61">
        <v>80.599999999999994</v>
      </c>
      <c r="T979" s="61">
        <v>72.099999999999994</v>
      </c>
      <c r="U979" s="61">
        <v>33.9</v>
      </c>
      <c r="V979" s="61"/>
      <c r="W979" s="61"/>
      <c r="X979" s="61"/>
    </row>
    <row r="980" spans="18:24">
      <c r="R980" s="45">
        <v>45155</v>
      </c>
      <c r="S980" s="61">
        <v>80.599999999999994</v>
      </c>
      <c r="T980" s="61">
        <v>72.099999999999994</v>
      </c>
      <c r="U980" s="61">
        <v>33.9</v>
      </c>
      <c r="V980" s="61"/>
      <c r="W980" s="61"/>
      <c r="X980" s="61"/>
    </row>
    <row r="981" spans="18:24">
      <c r="R981" s="45">
        <v>45156</v>
      </c>
      <c r="S981" s="61">
        <v>80.599999999999994</v>
      </c>
      <c r="T981" s="61">
        <v>72.099999999999994</v>
      </c>
      <c r="U981" s="61">
        <v>34</v>
      </c>
      <c r="V981" s="61"/>
      <c r="W981" s="61"/>
      <c r="X981" s="61"/>
    </row>
    <row r="982" spans="18:24">
      <c r="R982" s="45">
        <v>45157</v>
      </c>
      <c r="S982" s="61">
        <v>80.599999999999994</v>
      </c>
      <c r="T982" s="61">
        <v>72.099999999999994</v>
      </c>
      <c r="U982" s="61">
        <v>34</v>
      </c>
      <c r="V982" s="61"/>
      <c r="W982" s="61"/>
      <c r="X982" s="61"/>
    </row>
    <row r="983" spans="18:24">
      <c r="R983" s="45">
        <v>45158</v>
      </c>
      <c r="S983" s="61">
        <v>80.599999999999994</v>
      </c>
      <c r="T983" s="61">
        <v>72.099999999999994</v>
      </c>
      <c r="U983" s="61">
        <v>34</v>
      </c>
      <c r="V983" s="61"/>
      <c r="W983" s="61"/>
      <c r="X983" s="61"/>
    </row>
    <row r="984" spans="18:24">
      <c r="R984" s="45">
        <v>45159</v>
      </c>
      <c r="S984" s="61">
        <v>80.599999999999994</v>
      </c>
      <c r="T984" s="61">
        <v>72.099999999999994</v>
      </c>
      <c r="U984" s="61">
        <v>34</v>
      </c>
      <c r="V984" s="61"/>
      <c r="W984" s="61"/>
      <c r="X984" s="61"/>
    </row>
    <row r="985" spans="18:24">
      <c r="R985" s="45">
        <v>45160</v>
      </c>
      <c r="S985" s="61">
        <v>80.599999999999994</v>
      </c>
      <c r="T985" s="61">
        <v>72.099999999999994</v>
      </c>
      <c r="U985" s="61">
        <v>34</v>
      </c>
      <c r="V985" s="61"/>
      <c r="W985" s="61"/>
      <c r="X985" s="61"/>
    </row>
    <row r="986" spans="18:24">
      <c r="R986" s="45">
        <v>45161</v>
      </c>
      <c r="S986" s="61">
        <v>80.599999999999994</v>
      </c>
      <c r="T986" s="61">
        <v>72.099999999999994</v>
      </c>
      <c r="U986" s="61">
        <v>34</v>
      </c>
      <c r="V986" s="61"/>
      <c r="W986" s="61"/>
      <c r="X986" s="61"/>
    </row>
    <row r="987" spans="18:24">
      <c r="R987" s="45">
        <v>45162</v>
      </c>
      <c r="S987" s="61">
        <v>80.599999999999994</v>
      </c>
      <c r="T987" s="61">
        <v>72.099999999999994</v>
      </c>
      <c r="U987" s="61">
        <v>34.1</v>
      </c>
      <c r="V987" s="61"/>
      <c r="W987" s="61"/>
      <c r="X987" s="61"/>
    </row>
    <row r="988" spans="18:24">
      <c r="R988" s="45">
        <v>45163</v>
      </c>
      <c r="S988" s="61">
        <v>80.599999999999994</v>
      </c>
      <c r="T988" s="61">
        <v>72.099999999999994</v>
      </c>
      <c r="U988" s="61">
        <v>34.1</v>
      </c>
      <c r="V988" s="61"/>
      <c r="W988" s="61"/>
      <c r="X988" s="61"/>
    </row>
    <row r="989" spans="18:24">
      <c r="R989" s="45">
        <v>45164</v>
      </c>
      <c r="S989" s="61">
        <v>80.599999999999994</v>
      </c>
      <c r="T989" s="61">
        <v>72.099999999999994</v>
      </c>
      <c r="U989" s="61">
        <v>34.1</v>
      </c>
      <c r="V989" s="61"/>
      <c r="W989" s="61"/>
      <c r="X989" s="61"/>
    </row>
    <row r="990" spans="18:24">
      <c r="R990" s="45">
        <v>45165</v>
      </c>
      <c r="S990" s="61">
        <v>80.599999999999994</v>
      </c>
      <c r="T990" s="61">
        <v>72.099999999999994</v>
      </c>
      <c r="U990" s="61">
        <v>34.1</v>
      </c>
      <c r="V990" s="61"/>
      <c r="W990" s="61"/>
      <c r="X990" s="61"/>
    </row>
    <row r="991" spans="18:24">
      <c r="R991" s="45">
        <v>45166</v>
      </c>
      <c r="S991" s="61">
        <v>80.599999999999994</v>
      </c>
      <c r="T991" s="61">
        <v>72.099999999999994</v>
      </c>
      <c r="U991" s="61">
        <v>34.1</v>
      </c>
      <c r="V991" s="61"/>
      <c r="W991" s="61"/>
      <c r="X991" s="61"/>
    </row>
    <row r="992" spans="18:24">
      <c r="R992" s="45">
        <v>45167</v>
      </c>
      <c r="S992" s="61">
        <v>80.599999999999994</v>
      </c>
      <c r="T992" s="61">
        <v>72.2</v>
      </c>
      <c r="U992" s="61">
        <v>34.1</v>
      </c>
      <c r="V992" s="61"/>
      <c r="W992" s="61"/>
      <c r="X992" s="61"/>
    </row>
    <row r="993" spans="18:24">
      <c r="R993" s="45">
        <v>45168</v>
      </c>
      <c r="S993" s="61">
        <v>80.599999999999994</v>
      </c>
      <c r="T993" s="61">
        <v>72.2</v>
      </c>
      <c r="U993" s="61">
        <v>34.200000000000003</v>
      </c>
      <c r="V993" s="61"/>
      <c r="W993" s="61"/>
      <c r="X993" s="61"/>
    </row>
    <row r="994" spans="18:24">
      <c r="R994" s="45">
        <v>45169</v>
      </c>
      <c r="S994" s="61">
        <v>80.599999999999994</v>
      </c>
      <c r="T994" s="61">
        <v>72.2</v>
      </c>
      <c r="U994" s="61">
        <v>34.200000000000003</v>
      </c>
      <c r="V994" s="61"/>
      <c r="W994" s="61"/>
      <c r="X994" s="61"/>
    </row>
    <row r="995" spans="18:24">
      <c r="R995" s="45">
        <v>45170</v>
      </c>
      <c r="S995" s="61">
        <v>80.599999999999994</v>
      </c>
      <c r="T995" s="61">
        <v>72.2</v>
      </c>
      <c r="U995" s="61">
        <v>34.200000000000003</v>
      </c>
      <c r="V995" s="61"/>
      <c r="W995" s="61"/>
      <c r="X995" s="61"/>
    </row>
    <row r="996" spans="18:24">
      <c r="R996" s="45">
        <v>45171</v>
      </c>
      <c r="S996" s="61">
        <v>80.599999999999994</v>
      </c>
      <c r="T996" s="61">
        <v>72.2</v>
      </c>
      <c r="U996" s="61">
        <v>34.200000000000003</v>
      </c>
      <c r="V996" s="61"/>
      <c r="W996" s="61"/>
      <c r="X996" s="61"/>
    </row>
    <row r="997" spans="18:24">
      <c r="R997" s="45">
        <v>45172</v>
      </c>
      <c r="S997" s="61">
        <v>80.599999999999994</v>
      </c>
      <c r="T997" s="61">
        <v>72.2</v>
      </c>
      <c r="U997" s="61">
        <v>34.200000000000003</v>
      </c>
      <c r="V997" s="61"/>
      <c r="W997" s="61"/>
      <c r="X997" s="61"/>
    </row>
    <row r="998" spans="18:24">
      <c r="R998" s="45">
        <v>45173</v>
      </c>
      <c r="S998" s="61">
        <v>80.599999999999994</v>
      </c>
      <c r="T998" s="61">
        <v>72.2</v>
      </c>
      <c r="U998" s="61">
        <v>34.200000000000003</v>
      </c>
      <c r="V998" s="61"/>
      <c r="W998" s="61"/>
      <c r="X998" s="61"/>
    </row>
    <row r="999" spans="18:24">
      <c r="R999" s="45">
        <v>45174</v>
      </c>
      <c r="S999" s="61">
        <v>80.599999999999994</v>
      </c>
      <c r="T999" s="61">
        <v>72.2</v>
      </c>
      <c r="U999" s="61">
        <v>34.200000000000003</v>
      </c>
      <c r="V999" s="61"/>
      <c r="W999" s="61"/>
      <c r="X999" s="61"/>
    </row>
    <row r="1000" spans="18:24">
      <c r="R1000" s="45">
        <v>45175</v>
      </c>
      <c r="S1000" s="61">
        <v>80.599999999999994</v>
      </c>
      <c r="T1000" s="61">
        <v>72.2</v>
      </c>
      <c r="U1000" s="61">
        <v>34.299999999999997</v>
      </c>
      <c r="V1000" s="61"/>
      <c r="W1000" s="61"/>
      <c r="X1000" s="61"/>
    </row>
    <row r="1001" spans="18:24">
      <c r="R1001" s="45">
        <v>45176</v>
      </c>
      <c r="S1001" s="61">
        <v>80.599999999999994</v>
      </c>
      <c r="T1001" s="61">
        <v>72.2</v>
      </c>
      <c r="U1001" s="61">
        <v>34.299999999999997</v>
      </c>
      <c r="V1001" s="61"/>
      <c r="W1001" s="61"/>
      <c r="X1001" s="61"/>
    </row>
    <row r="1002" spans="18:24">
      <c r="R1002" s="45">
        <v>45177</v>
      </c>
      <c r="S1002" s="61">
        <v>80.599999999999994</v>
      </c>
      <c r="T1002" s="61">
        <v>72.2</v>
      </c>
      <c r="U1002" s="61">
        <v>34.299999999999997</v>
      </c>
      <c r="V1002" s="61"/>
      <c r="W1002" s="61"/>
      <c r="X1002" s="61"/>
    </row>
    <row r="1003" spans="18:24">
      <c r="R1003" s="45">
        <v>45178</v>
      </c>
      <c r="S1003" s="61">
        <v>80.599999999999994</v>
      </c>
      <c r="T1003" s="61">
        <v>72.2</v>
      </c>
      <c r="U1003" s="61">
        <v>34.299999999999997</v>
      </c>
      <c r="V1003" s="61"/>
      <c r="W1003" s="61"/>
      <c r="X1003" s="61"/>
    </row>
    <row r="1004" spans="18:24">
      <c r="R1004" s="45">
        <v>45179</v>
      </c>
      <c r="S1004" s="61">
        <v>80.599999999999994</v>
      </c>
      <c r="T1004" s="61">
        <v>72.2</v>
      </c>
      <c r="U1004" s="61">
        <v>34.299999999999997</v>
      </c>
      <c r="V1004" s="61"/>
      <c r="W1004" s="61"/>
      <c r="X1004" s="61"/>
    </row>
    <row r="1005" spans="18:24">
      <c r="R1005" s="45">
        <v>45180</v>
      </c>
      <c r="S1005" s="61">
        <v>80.7</v>
      </c>
      <c r="T1005" s="61">
        <v>72.2</v>
      </c>
      <c r="U1005" s="61">
        <v>34.299999999999997</v>
      </c>
      <c r="V1005" s="61"/>
      <c r="W1005" s="61"/>
      <c r="X1005" s="61"/>
    </row>
    <row r="1006" spans="18:24">
      <c r="R1006" s="45">
        <v>45181</v>
      </c>
      <c r="S1006" s="61">
        <v>80.7</v>
      </c>
      <c r="T1006" s="61">
        <v>72.2</v>
      </c>
      <c r="U1006" s="61">
        <v>34.299999999999997</v>
      </c>
      <c r="V1006" s="61"/>
      <c r="W1006" s="61"/>
      <c r="X1006" s="61"/>
    </row>
    <row r="1007" spans="18:24">
      <c r="R1007" s="45">
        <v>45182</v>
      </c>
      <c r="S1007" s="61">
        <v>80.7</v>
      </c>
      <c r="T1007" s="61">
        <v>72.2</v>
      </c>
      <c r="U1007" s="61">
        <v>34.299999999999997</v>
      </c>
      <c r="V1007" s="61"/>
      <c r="W1007" s="61"/>
      <c r="X1007" s="61"/>
    </row>
    <row r="1008" spans="18:24">
      <c r="R1008" s="45">
        <v>45183</v>
      </c>
      <c r="S1008" s="61">
        <v>80.7</v>
      </c>
      <c r="T1008" s="61">
        <v>72.3</v>
      </c>
      <c r="U1008" s="61">
        <v>34.4</v>
      </c>
      <c r="V1008" s="61"/>
      <c r="W1008" s="61"/>
      <c r="X1008" s="61"/>
    </row>
    <row r="1009" spans="18:24">
      <c r="R1009" s="45">
        <v>45184</v>
      </c>
      <c r="S1009" s="61">
        <v>80.7</v>
      </c>
      <c r="T1009" s="61">
        <v>72.3</v>
      </c>
      <c r="U1009" s="61">
        <v>34.4</v>
      </c>
      <c r="V1009" s="61"/>
      <c r="W1009" s="61"/>
      <c r="X1009" s="61"/>
    </row>
    <row r="1010" spans="18:24">
      <c r="R1010" s="45">
        <v>45185</v>
      </c>
      <c r="S1010" s="61">
        <v>80.7</v>
      </c>
      <c r="T1010" s="61">
        <v>72.3</v>
      </c>
      <c r="U1010" s="61">
        <v>34.4</v>
      </c>
      <c r="V1010" s="61"/>
      <c r="W1010" s="61"/>
      <c r="X1010" s="61"/>
    </row>
    <row r="1011" spans="18:24">
      <c r="R1011" s="45">
        <v>45186</v>
      </c>
      <c r="S1011" s="61">
        <v>80.7</v>
      </c>
      <c r="T1011" s="61">
        <v>72.3</v>
      </c>
      <c r="U1011" s="61">
        <v>34.4</v>
      </c>
      <c r="V1011" s="61"/>
      <c r="W1011" s="61"/>
      <c r="X1011" s="61"/>
    </row>
    <row r="1012" spans="18:24">
      <c r="R1012" s="45">
        <v>45187</v>
      </c>
      <c r="S1012" s="61">
        <v>80.7</v>
      </c>
      <c r="T1012" s="61">
        <v>72.3</v>
      </c>
      <c r="U1012" s="61">
        <v>34.4</v>
      </c>
      <c r="V1012" s="61"/>
      <c r="W1012" s="61"/>
      <c r="X1012" s="61"/>
    </row>
    <row r="1013" spans="18:24">
      <c r="R1013" s="45">
        <v>45188</v>
      </c>
      <c r="S1013" s="61">
        <v>80.7</v>
      </c>
      <c r="T1013" s="61">
        <v>72.3</v>
      </c>
      <c r="U1013" s="61">
        <v>34.4</v>
      </c>
      <c r="V1013" s="61"/>
      <c r="W1013" s="61"/>
      <c r="X1013" s="61"/>
    </row>
    <row r="1014" spans="18:24">
      <c r="R1014" s="45">
        <v>45189</v>
      </c>
      <c r="S1014" s="61">
        <v>80.7</v>
      </c>
      <c r="T1014" s="61">
        <v>72.3</v>
      </c>
      <c r="U1014" s="61">
        <v>34.4</v>
      </c>
      <c r="V1014" s="61"/>
      <c r="W1014" s="61"/>
      <c r="X1014" s="61"/>
    </row>
    <row r="1015" spans="18:24">
      <c r="R1015" s="45">
        <v>45190</v>
      </c>
      <c r="S1015" s="61">
        <v>80.7</v>
      </c>
      <c r="T1015" s="61">
        <v>72.3</v>
      </c>
      <c r="U1015" s="61">
        <v>34.4</v>
      </c>
      <c r="V1015" s="61"/>
      <c r="W1015" s="61"/>
      <c r="X1015" s="61"/>
    </row>
    <row r="1016" spans="18:24">
      <c r="R1016" s="45">
        <v>45191</v>
      </c>
      <c r="S1016" s="61">
        <v>80.7</v>
      </c>
      <c r="T1016" s="61">
        <v>72.3</v>
      </c>
      <c r="U1016" s="61">
        <v>34.4</v>
      </c>
      <c r="V1016" s="61"/>
      <c r="W1016" s="61"/>
      <c r="X1016" s="61"/>
    </row>
    <row r="1017" spans="18:24">
      <c r="R1017" s="45">
        <v>45192</v>
      </c>
      <c r="S1017" s="61">
        <v>80.7</v>
      </c>
      <c r="T1017" s="61">
        <v>72.3</v>
      </c>
      <c r="U1017" s="61">
        <v>34.5</v>
      </c>
      <c r="V1017" s="61"/>
      <c r="W1017" s="61"/>
      <c r="X1017" s="61"/>
    </row>
    <row r="1018" spans="18:24">
      <c r="R1018" s="45">
        <v>45193</v>
      </c>
      <c r="S1018" s="61">
        <v>80.7</v>
      </c>
      <c r="T1018" s="61">
        <v>72.3</v>
      </c>
      <c r="U1018" s="61">
        <v>34.5</v>
      </c>
      <c r="V1018" s="61"/>
      <c r="W1018" s="61"/>
      <c r="X1018" s="61"/>
    </row>
    <row r="1019" spans="18:24">
      <c r="R1019" s="45">
        <v>45194</v>
      </c>
      <c r="S1019" s="61">
        <v>80.7</v>
      </c>
      <c r="T1019" s="61">
        <v>72.3</v>
      </c>
      <c r="U1019" s="61">
        <v>34.5</v>
      </c>
      <c r="V1019" s="61"/>
      <c r="W1019" s="61"/>
      <c r="X1019" s="61"/>
    </row>
    <row r="1020" spans="18:24">
      <c r="R1020" s="45">
        <v>45195</v>
      </c>
      <c r="S1020" s="61">
        <v>80.7</v>
      </c>
      <c r="T1020" s="61">
        <v>72.3</v>
      </c>
      <c r="U1020" s="61">
        <v>34.5</v>
      </c>
      <c r="V1020" s="61"/>
      <c r="W1020" s="61"/>
      <c r="X1020" s="61"/>
    </row>
    <row r="1021" spans="18:24">
      <c r="R1021" s="45">
        <v>45196</v>
      </c>
      <c r="S1021" s="61">
        <v>80.7</v>
      </c>
      <c r="T1021" s="61">
        <v>72.3</v>
      </c>
      <c r="U1021" s="61">
        <v>34.5</v>
      </c>
      <c r="V1021" s="61"/>
      <c r="W1021" s="61"/>
      <c r="X1021" s="61"/>
    </row>
    <row r="1022" spans="18:24">
      <c r="R1022" s="45">
        <v>45197</v>
      </c>
      <c r="S1022" s="61">
        <v>80.7</v>
      </c>
      <c r="T1022" s="61">
        <v>72.3</v>
      </c>
      <c r="U1022" s="61">
        <v>34.5</v>
      </c>
      <c r="V1022" s="61"/>
      <c r="W1022" s="61"/>
      <c r="X1022" s="61"/>
    </row>
    <row r="1023" spans="18:24">
      <c r="R1023" s="45">
        <v>45198</v>
      </c>
      <c r="S1023" s="61">
        <v>80.7</v>
      </c>
      <c r="T1023" s="61">
        <v>72.3</v>
      </c>
      <c r="U1023" s="61">
        <v>34.5</v>
      </c>
      <c r="V1023" s="61"/>
      <c r="W1023" s="61"/>
      <c r="X1023" s="61"/>
    </row>
    <row r="1024" spans="18:24">
      <c r="R1024" s="45">
        <v>45199</v>
      </c>
      <c r="S1024" s="61">
        <v>80.7</v>
      </c>
      <c r="T1024" s="61">
        <v>72.3</v>
      </c>
      <c r="U1024" s="61">
        <v>34.5</v>
      </c>
      <c r="V1024" s="61"/>
      <c r="W1024" s="61"/>
      <c r="X1024" s="61"/>
    </row>
    <row r="1025" spans="18:24">
      <c r="R1025" s="45">
        <v>45200</v>
      </c>
      <c r="S1025" s="61">
        <v>80.7</v>
      </c>
      <c r="T1025" s="61">
        <v>72.400000000000006</v>
      </c>
      <c r="U1025" s="61">
        <v>34.5</v>
      </c>
      <c r="V1025" s="61"/>
      <c r="W1025" s="61"/>
      <c r="X1025" s="61"/>
    </row>
    <row r="1026" spans="18:24">
      <c r="R1026" s="45">
        <v>45201</v>
      </c>
      <c r="S1026" s="61">
        <v>80.7</v>
      </c>
      <c r="T1026" s="61">
        <v>72.400000000000006</v>
      </c>
      <c r="U1026" s="61">
        <v>34.5</v>
      </c>
      <c r="V1026" s="61"/>
      <c r="W1026" s="61"/>
      <c r="X1026" s="61"/>
    </row>
    <row r="1027" spans="18:24">
      <c r="R1027" s="45">
        <v>45202</v>
      </c>
      <c r="S1027" s="61">
        <v>80.7</v>
      </c>
      <c r="T1027" s="61">
        <v>72.400000000000006</v>
      </c>
      <c r="U1027" s="61">
        <v>34.6</v>
      </c>
      <c r="V1027" s="61"/>
      <c r="W1027" s="61"/>
      <c r="X1027" s="61"/>
    </row>
    <row r="1028" spans="18:24">
      <c r="R1028" s="45">
        <v>45203</v>
      </c>
      <c r="S1028" s="61">
        <v>80.7</v>
      </c>
      <c r="T1028" s="61">
        <v>72.400000000000006</v>
      </c>
      <c r="U1028" s="61">
        <v>34.6</v>
      </c>
      <c r="V1028" s="61"/>
      <c r="W1028" s="61"/>
      <c r="X1028" s="61"/>
    </row>
    <row r="1029" spans="18:24">
      <c r="R1029" s="45">
        <v>45204</v>
      </c>
      <c r="S1029" s="61">
        <v>80.7</v>
      </c>
      <c r="T1029" s="61">
        <v>72.400000000000006</v>
      </c>
      <c r="U1029" s="61">
        <v>34.6</v>
      </c>
      <c r="V1029" s="61"/>
      <c r="W1029" s="61"/>
      <c r="X1029" s="61"/>
    </row>
    <row r="1030" spans="18:24">
      <c r="R1030" s="45">
        <v>45205</v>
      </c>
      <c r="S1030" s="61">
        <v>80.7</v>
      </c>
      <c r="T1030" s="61">
        <v>72.400000000000006</v>
      </c>
      <c r="U1030" s="61">
        <v>34.6</v>
      </c>
      <c r="V1030" s="61"/>
      <c r="W1030" s="61"/>
      <c r="X1030" s="61"/>
    </row>
    <row r="1031" spans="18:24">
      <c r="R1031" s="45">
        <v>45206</v>
      </c>
      <c r="S1031" s="61">
        <v>80.7</v>
      </c>
      <c r="T1031" s="61">
        <v>72.400000000000006</v>
      </c>
      <c r="U1031" s="61">
        <v>34.6</v>
      </c>
      <c r="V1031" s="61"/>
      <c r="W1031" s="61"/>
      <c r="X1031" s="61"/>
    </row>
    <row r="1032" spans="18:24">
      <c r="R1032" s="45">
        <v>45207</v>
      </c>
      <c r="S1032" s="61">
        <v>80.7</v>
      </c>
      <c r="T1032" s="61">
        <v>72.400000000000006</v>
      </c>
      <c r="U1032" s="61">
        <v>34.6</v>
      </c>
      <c r="V1032" s="61"/>
      <c r="W1032" s="61"/>
      <c r="X1032" s="61"/>
    </row>
    <row r="1033" spans="18:24">
      <c r="R1033" s="45">
        <v>45208</v>
      </c>
      <c r="S1033" s="61">
        <v>80.7</v>
      </c>
      <c r="T1033" s="61">
        <v>72.400000000000006</v>
      </c>
      <c r="U1033" s="61">
        <v>34.6</v>
      </c>
      <c r="V1033" s="61"/>
      <c r="W1033" s="61"/>
      <c r="X1033" s="61"/>
    </row>
    <row r="1034" spans="18:24">
      <c r="R1034" s="45">
        <v>45209</v>
      </c>
      <c r="S1034" s="61">
        <v>80.7</v>
      </c>
      <c r="T1034" s="61">
        <v>72.400000000000006</v>
      </c>
      <c r="U1034" s="61">
        <v>34.6</v>
      </c>
      <c r="V1034" s="61"/>
      <c r="W1034" s="61"/>
      <c r="X1034" s="61"/>
    </row>
    <row r="1035" spans="18:24">
      <c r="R1035" s="45">
        <v>45210</v>
      </c>
      <c r="S1035" s="61">
        <v>80.7</v>
      </c>
      <c r="T1035" s="61">
        <v>72.400000000000006</v>
      </c>
      <c r="U1035" s="61">
        <v>34.6</v>
      </c>
      <c r="V1035" s="61"/>
      <c r="W1035" s="61"/>
      <c r="X1035" s="61"/>
    </row>
    <row r="1036" spans="18:24">
      <c r="R1036" s="45">
        <v>45211</v>
      </c>
      <c r="S1036" s="61">
        <v>80.7</v>
      </c>
      <c r="T1036" s="61">
        <v>72.400000000000006</v>
      </c>
      <c r="U1036" s="61">
        <v>34.700000000000003</v>
      </c>
      <c r="V1036" s="61"/>
      <c r="W1036" s="61"/>
      <c r="X1036" s="61"/>
    </row>
    <row r="1037" spans="18:24">
      <c r="R1037" s="45">
        <v>45212</v>
      </c>
      <c r="S1037" s="61">
        <v>80.7</v>
      </c>
      <c r="T1037" s="61">
        <v>72.400000000000006</v>
      </c>
      <c r="U1037" s="61">
        <v>34.700000000000003</v>
      </c>
      <c r="V1037" s="61"/>
      <c r="W1037" s="61"/>
      <c r="X1037" s="61"/>
    </row>
    <row r="1038" spans="18:24">
      <c r="R1038" s="45">
        <v>45213</v>
      </c>
      <c r="S1038" s="61">
        <v>80.7</v>
      </c>
      <c r="T1038" s="61">
        <v>72.400000000000006</v>
      </c>
      <c r="U1038" s="61">
        <v>34.700000000000003</v>
      </c>
      <c r="V1038" s="61"/>
      <c r="W1038" s="61"/>
      <c r="X1038" s="61"/>
    </row>
    <row r="1039" spans="18:24">
      <c r="R1039" s="45">
        <v>45214</v>
      </c>
      <c r="S1039" s="61">
        <v>80.7</v>
      </c>
      <c r="T1039" s="61">
        <v>72.400000000000006</v>
      </c>
      <c r="U1039" s="61">
        <v>34.700000000000003</v>
      </c>
      <c r="V1039" s="61"/>
      <c r="W1039" s="61"/>
      <c r="X1039" s="61"/>
    </row>
    <row r="1040" spans="18:24">
      <c r="R1040" s="45">
        <v>45215</v>
      </c>
      <c r="S1040" s="61">
        <v>80.7</v>
      </c>
      <c r="T1040" s="61">
        <v>72.400000000000006</v>
      </c>
      <c r="U1040" s="61">
        <v>34.700000000000003</v>
      </c>
      <c r="V1040" s="61"/>
      <c r="W1040" s="61"/>
      <c r="X1040" s="61"/>
    </row>
    <row r="1041" spans="18:24">
      <c r="R1041" s="45">
        <v>45216</v>
      </c>
      <c r="S1041" s="61">
        <v>80.7</v>
      </c>
      <c r="T1041" s="61">
        <v>72.400000000000006</v>
      </c>
      <c r="U1041" s="61">
        <v>34.700000000000003</v>
      </c>
      <c r="V1041" s="61"/>
      <c r="W1041" s="61"/>
      <c r="X1041" s="61"/>
    </row>
    <row r="1042" spans="18:24">
      <c r="R1042" s="45">
        <v>45217</v>
      </c>
      <c r="S1042" s="61">
        <v>80.7</v>
      </c>
      <c r="T1042" s="61">
        <v>72.400000000000006</v>
      </c>
      <c r="U1042" s="61">
        <v>34.700000000000003</v>
      </c>
      <c r="V1042" s="61"/>
      <c r="W1042" s="61"/>
      <c r="X1042" s="61"/>
    </row>
    <row r="1043" spans="18:24">
      <c r="R1043" s="45">
        <v>45218</v>
      </c>
      <c r="S1043" s="61">
        <v>80.7</v>
      </c>
      <c r="T1043" s="61">
        <v>72.400000000000006</v>
      </c>
      <c r="U1043" s="61">
        <v>34.700000000000003</v>
      </c>
      <c r="V1043" s="61"/>
      <c r="W1043" s="61"/>
      <c r="X1043" s="61"/>
    </row>
    <row r="1044" spans="18:24">
      <c r="R1044" s="45">
        <v>45219</v>
      </c>
      <c r="S1044" s="61">
        <v>80.7</v>
      </c>
      <c r="T1044" s="61">
        <v>72.5</v>
      </c>
      <c r="U1044" s="61">
        <v>34.700000000000003</v>
      </c>
      <c r="V1044" s="61"/>
      <c r="W1044" s="61"/>
      <c r="X1044" s="61"/>
    </row>
    <row r="1045" spans="18:24">
      <c r="R1045" s="45">
        <v>45220</v>
      </c>
      <c r="S1045" s="61">
        <v>80.7</v>
      </c>
      <c r="T1045" s="61">
        <v>72.5</v>
      </c>
      <c r="U1045" s="61">
        <v>34.799999999999997</v>
      </c>
      <c r="V1045" s="61"/>
      <c r="W1045" s="61"/>
      <c r="X1045" s="61"/>
    </row>
    <row r="1046" spans="18:24">
      <c r="R1046" s="45">
        <v>45221</v>
      </c>
      <c r="S1046" s="61">
        <v>80.7</v>
      </c>
      <c r="T1046" s="61">
        <v>72.5</v>
      </c>
      <c r="U1046" s="61">
        <v>34.799999999999997</v>
      </c>
      <c r="V1046" s="61"/>
      <c r="W1046" s="61"/>
      <c r="X1046" s="61"/>
    </row>
    <row r="1047" spans="18:24">
      <c r="R1047" s="45">
        <v>45222</v>
      </c>
      <c r="S1047" s="61">
        <v>80.7</v>
      </c>
      <c r="T1047" s="61">
        <v>72.5</v>
      </c>
      <c r="U1047" s="61">
        <v>34.799999999999997</v>
      </c>
      <c r="V1047" s="61"/>
      <c r="W1047" s="61"/>
      <c r="X1047" s="61"/>
    </row>
    <row r="1048" spans="18:24">
      <c r="R1048" s="45">
        <v>45223</v>
      </c>
      <c r="S1048" s="61">
        <v>80.7</v>
      </c>
      <c r="T1048" s="61">
        <v>72.5</v>
      </c>
      <c r="U1048" s="61">
        <v>34.799999999999997</v>
      </c>
      <c r="V1048" s="61"/>
      <c r="W1048" s="61"/>
      <c r="X1048" s="61"/>
    </row>
    <row r="1049" spans="18:24">
      <c r="R1049" s="45">
        <v>45224</v>
      </c>
      <c r="S1049" s="61">
        <v>80.7</v>
      </c>
      <c r="T1049" s="61">
        <v>72.5</v>
      </c>
      <c r="U1049" s="61">
        <v>34.799999999999997</v>
      </c>
      <c r="V1049" s="61"/>
      <c r="W1049" s="61"/>
      <c r="X1049" s="61"/>
    </row>
    <row r="1050" spans="18:24">
      <c r="R1050" s="45">
        <v>45225</v>
      </c>
      <c r="S1050" s="61">
        <v>80.7</v>
      </c>
      <c r="T1050" s="61">
        <v>72.5</v>
      </c>
      <c r="U1050" s="61">
        <v>34.799999999999997</v>
      </c>
      <c r="V1050" s="61"/>
      <c r="W1050" s="61"/>
      <c r="X1050" s="61"/>
    </row>
    <row r="1051" spans="18:24">
      <c r="R1051" s="45">
        <v>45226</v>
      </c>
      <c r="S1051" s="61">
        <v>80.7</v>
      </c>
      <c r="T1051" s="61">
        <v>72.5</v>
      </c>
      <c r="U1051" s="61">
        <v>34.799999999999997</v>
      </c>
      <c r="V1051" s="61"/>
      <c r="W1051" s="61"/>
      <c r="X1051" s="61"/>
    </row>
    <row r="1052" spans="18:24">
      <c r="R1052" s="45">
        <v>45227</v>
      </c>
      <c r="S1052" s="61">
        <v>80.7</v>
      </c>
      <c r="T1052" s="61">
        <v>72.5</v>
      </c>
      <c r="U1052" s="61">
        <v>34.799999999999997</v>
      </c>
      <c r="V1052" s="61"/>
      <c r="W1052" s="61"/>
      <c r="X1052" s="61"/>
    </row>
    <row r="1053" spans="18:24">
      <c r="R1053" s="45">
        <v>45228</v>
      </c>
      <c r="S1053" s="61">
        <v>80.7</v>
      </c>
      <c r="T1053" s="61">
        <v>72.5</v>
      </c>
      <c r="U1053" s="61">
        <v>34.799999999999997</v>
      </c>
      <c r="V1053" s="61"/>
      <c r="W1053" s="61"/>
      <c r="X1053" s="61"/>
    </row>
    <row r="1054" spans="18:24">
      <c r="R1054" s="45">
        <v>45229</v>
      </c>
      <c r="S1054" s="61">
        <v>80.7</v>
      </c>
      <c r="T1054" s="61">
        <v>72.5</v>
      </c>
      <c r="U1054" s="61">
        <v>34.799999999999997</v>
      </c>
      <c r="V1054" s="61"/>
      <c r="W1054" s="61"/>
      <c r="X1054" s="61"/>
    </row>
    <row r="1055" spans="18:24">
      <c r="R1055" s="45">
        <v>45230</v>
      </c>
      <c r="S1055" s="61">
        <v>80.7</v>
      </c>
      <c r="T1055" s="61">
        <v>72.5</v>
      </c>
      <c r="U1055" s="61">
        <v>34.9</v>
      </c>
      <c r="V1055" s="61"/>
      <c r="W1055" s="61"/>
      <c r="X1055" s="61"/>
    </row>
    <row r="1056" spans="18:24">
      <c r="R1056" s="45">
        <v>45231</v>
      </c>
      <c r="S1056" s="61">
        <v>80.7</v>
      </c>
      <c r="T1056" s="61">
        <v>72.5</v>
      </c>
      <c r="U1056" s="61">
        <v>34.9</v>
      </c>
      <c r="V1056" s="61"/>
      <c r="W1056" s="61"/>
      <c r="X1056" s="61"/>
    </row>
    <row r="1057" spans="18:24">
      <c r="R1057" s="45">
        <v>45232</v>
      </c>
      <c r="S1057" s="61">
        <v>80.7</v>
      </c>
      <c r="T1057" s="61">
        <v>72.5</v>
      </c>
      <c r="U1057" s="61">
        <v>34.9</v>
      </c>
      <c r="V1057" s="61"/>
      <c r="W1057" s="61"/>
      <c r="X1057" s="61"/>
    </row>
    <row r="1058" spans="18:24">
      <c r="R1058" s="45">
        <v>45233</v>
      </c>
      <c r="S1058" s="61">
        <v>80.7</v>
      </c>
      <c r="T1058" s="61">
        <v>72.5</v>
      </c>
      <c r="U1058" s="61">
        <v>34.9</v>
      </c>
      <c r="V1058" s="61"/>
      <c r="W1058" s="61"/>
      <c r="X1058" s="61"/>
    </row>
    <row r="1059" spans="18:24">
      <c r="R1059" s="45">
        <v>45234</v>
      </c>
      <c r="S1059" s="61">
        <v>80.7</v>
      </c>
      <c r="T1059" s="61">
        <v>72.5</v>
      </c>
      <c r="U1059" s="61">
        <v>34.9</v>
      </c>
      <c r="V1059" s="61"/>
      <c r="W1059" s="61"/>
      <c r="X1059" s="61"/>
    </row>
    <row r="1060" spans="18:24">
      <c r="R1060" s="45">
        <v>45235</v>
      </c>
      <c r="S1060" s="61">
        <v>80.7</v>
      </c>
      <c r="T1060" s="61">
        <v>72.5</v>
      </c>
      <c r="U1060" s="61">
        <v>34.9</v>
      </c>
      <c r="V1060" s="61"/>
      <c r="W1060" s="61"/>
      <c r="X1060" s="61"/>
    </row>
    <row r="1061" spans="18:24">
      <c r="R1061" s="45">
        <v>45236</v>
      </c>
      <c r="S1061" s="61">
        <v>80.7</v>
      </c>
      <c r="T1061" s="61">
        <v>72.5</v>
      </c>
      <c r="U1061" s="61">
        <v>34.9</v>
      </c>
      <c r="V1061" s="61"/>
      <c r="W1061" s="61"/>
      <c r="X1061" s="61"/>
    </row>
    <row r="1062" spans="18:24">
      <c r="R1062" s="45">
        <v>45237</v>
      </c>
      <c r="S1062" s="61">
        <v>80.7</v>
      </c>
      <c r="T1062" s="61">
        <v>72.5</v>
      </c>
      <c r="U1062" s="61">
        <v>34.9</v>
      </c>
      <c r="V1062" s="61"/>
      <c r="W1062" s="61"/>
      <c r="X1062" s="61"/>
    </row>
    <row r="1063" spans="18:24">
      <c r="R1063" s="45">
        <v>45238</v>
      </c>
      <c r="S1063" s="61">
        <v>80.7</v>
      </c>
      <c r="T1063" s="61">
        <v>72.5</v>
      </c>
      <c r="U1063" s="61">
        <v>34.9</v>
      </c>
      <c r="V1063" s="61"/>
      <c r="W1063" s="61"/>
      <c r="X1063" s="61"/>
    </row>
    <row r="1064" spans="18:24">
      <c r="R1064" s="45">
        <v>45239</v>
      </c>
      <c r="S1064" s="61">
        <v>80.7</v>
      </c>
      <c r="T1064" s="61">
        <v>72.599999999999994</v>
      </c>
      <c r="U1064" s="61">
        <v>35</v>
      </c>
      <c r="V1064" s="61"/>
      <c r="W1064" s="61"/>
      <c r="X1064" s="61"/>
    </row>
    <row r="1065" spans="18:24">
      <c r="R1065" s="45">
        <v>45240</v>
      </c>
      <c r="S1065" s="61">
        <v>80.7</v>
      </c>
      <c r="T1065" s="61">
        <v>72.599999999999994</v>
      </c>
      <c r="U1065" s="61">
        <v>35</v>
      </c>
      <c r="V1065" s="61"/>
      <c r="W1065" s="61"/>
      <c r="X1065" s="61"/>
    </row>
    <row r="1066" spans="18:24">
      <c r="R1066" s="45">
        <v>45241</v>
      </c>
      <c r="S1066" s="61">
        <v>80.7</v>
      </c>
      <c r="T1066" s="61">
        <v>72.599999999999994</v>
      </c>
      <c r="U1066" s="61">
        <v>35</v>
      </c>
      <c r="V1066" s="61"/>
      <c r="W1066" s="61"/>
      <c r="X1066" s="61"/>
    </row>
    <row r="1067" spans="18:24">
      <c r="R1067" s="45">
        <v>45242</v>
      </c>
      <c r="S1067" s="61">
        <v>80.7</v>
      </c>
      <c r="T1067" s="61">
        <v>72.599999999999994</v>
      </c>
      <c r="U1067" s="61">
        <v>35</v>
      </c>
      <c r="V1067" s="61"/>
      <c r="W1067" s="61"/>
      <c r="X1067" s="61"/>
    </row>
    <row r="1068" spans="18:24">
      <c r="R1068" s="45">
        <v>45243</v>
      </c>
      <c r="S1068" s="61">
        <v>80.7</v>
      </c>
      <c r="T1068" s="61">
        <v>72.599999999999994</v>
      </c>
      <c r="U1068" s="61">
        <v>35</v>
      </c>
      <c r="V1068" s="61"/>
      <c r="W1068" s="61"/>
      <c r="X1068" s="61"/>
    </row>
    <row r="1069" spans="18:24">
      <c r="R1069" s="45">
        <v>45244</v>
      </c>
      <c r="S1069" s="61">
        <v>80.7</v>
      </c>
      <c r="T1069" s="61">
        <v>72.599999999999994</v>
      </c>
      <c r="U1069" s="61">
        <v>35</v>
      </c>
      <c r="V1069" s="61"/>
      <c r="W1069" s="61"/>
      <c r="X1069" s="61"/>
    </row>
    <row r="1070" spans="18:24">
      <c r="R1070" s="45">
        <v>45245</v>
      </c>
      <c r="S1070" s="61">
        <v>80.7</v>
      </c>
      <c r="T1070" s="61">
        <v>72.599999999999994</v>
      </c>
      <c r="U1070" s="61">
        <v>35</v>
      </c>
      <c r="V1070" s="61"/>
      <c r="W1070" s="61"/>
      <c r="X1070" s="61"/>
    </row>
    <row r="1071" spans="18:24">
      <c r="R1071" s="45">
        <v>45246</v>
      </c>
      <c r="S1071" s="61">
        <v>80.7</v>
      </c>
      <c r="T1071" s="61">
        <v>72.599999999999994</v>
      </c>
      <c r="U1071" s="61">
        <v>35</v>
      </c>
      <c r="V1071" s="61"/>
      <c r="W1071" s="61"/>
      <c r="X1071" s="61"/>
    </row>
    <row r="1072" spans="18:24">
      <c r="R1072" s="45">
        <v>45247</v>
      </c>
      <c r="S1072" s="61">
        <v>80.7</v>
      </c>
      <c r="T1072" s="61">
        <v>72.599999999999994</v>
      </c>
      <c r="U1072" s="61">
        <v>35</v>
      </c>
      <c r="V1072" s="61"/>
      <c r="W1072" s="61"/>
      <c r="X1072" s="61"/>
    </row>
    <row r="1073" spans="18:24">
      <c r="R1073" s="45">
        <v>45248</v>
      </c>
      <c r="S1073" s="61">
        <v>80.7</v>
      </c>
      <c r="T1073" s="61">
        <v>72.599999999999994</v>
      </c>
      <c r="U1073" s="61">
        <v>35</v>
      </c>
      <c r="V1073" s="61"/>
      <c r="W1073" s="61"/>
      <c r="X1073" s="61"/>
    </row>
    <row r="1074" spans="18:24">
      <c r="R1074" s="45">
        <v>45249</v>
      </c>
      <c r="S1074" s="61">
        <v>80.7</v>
      </c>
      <c r="T1074" s="61">
        <v>72.599999999999994</v>
      </c>
      <c r="U1074" s="61">
        <v>35.1</v>
      </c>
      <c r="V1074" s="61"/>
      <c r="W1074" s="61"/>
      <c r="X1074" s="61"/>
    </row>
    <row r="1075" spans="18:24">
      <c r="R1075" s="45">
        <v>45250</v>
      </c>
      <c r="S1075" s="61">
        <v>80.7</v>
      </c>
      <c r="T1075" s="61">
        <v>72.599999999999994</v>
      </c>
      <c r="U1075" s="61">
        <v>35.1</v>
      </c>
      <c r="V1075" s="61"/>
      <c r="W1075" s="61"/>
      <c r="X1075" s="61"/>
    </row>
    <row r="1076" spans="18:24">
      <c r="R1076" s="45">
        <v>45251</v>
      </c>
      <c r="S1076" s="61">
        <v>80.7</v>
      </c>
      <c r="T1076" s="61">
        <v>72.599999999999994</v>
      </c>
      <c r="U1076" s="61">
        <v>35.1</v>
      </c>
      <c r="V1076" s="61"/>
      <c r="W1076" s="61"/>
      <c r="X1076" s="61"/>
    </row>
    <row r="1077" spans="18:24">
      <c r="R1077" s="45">
        <v>45252</v>
      </c>
      <c r="S1077" s="61">
        <v>80.7</v>
      </c>
      <c r="T1077" s="61">
        <v>72.599999999999994</v>
      </c>
      <c r="U1077" s="61">
        <v>35.1</v>
      </c>
      <c r="V1077" s="61"/>
      <c r="W1077" s="61"/>
      <c r="X1077" s="61"/>
    </row>
    <row r="1078" spans="18:24">
      <c r="R1078" s="45">
        <v>45253</v>
      </c>
      <c r="S1078" s="61">
        <v>80.7</v>
      </c>
      <c r="T1078" s="61">
        <v>72.599999999999994</v>
      </c>
      <c r="U1078" s="61">
        <v>35.1</v>
      </c>
      <c r="V1078" s="61"/>
      <c r="W1078" s="61"/>
      <c r="X1078" s="61"/>
    </row>
    <row r="1079" spans="18:24">
      <c r="R1079" s="45">
        <v>45254</v>
      </c>
      <c r="S1079" s="61">
        <v>80.7</v>
      </c>
      <c r="T1079" s="61">
        <v>72.599999999999994</v>
      </c>
      <c r="U1079" s="61">
        <v>35.1</v>
      </c>
      <c r="V1079" s="61"/>
      <c r="W1079" s="61"/>
      <c r="X1079" s="61"/>
    </row>
    <row r="1080" spans="18:24">
      <c r="R1080" s="45">
        <v>45255</v>
      </c>
      <c r="S1080" s="61">
        <v>80.7</v>
      </c>
      <c r="T1080" s="61">
        <v>72.599999999999994</v>
      </c>
      <c r="U1080" s="61">
        <v>35.1</v>
      </c>
      <c r="V1080" s="61"/>
      <c r="W1080" s="61"/>
      <c r="X1080" s="61"/>
    </row>
    <row r="1081" spans="18:24">
      <c r="R1081" s="45">
        <v>45256</v>
      </c>
      <c r="S1081" s="61">
        <v>80.7</v>
      </c>
      <c r="T1081" s="61">
        <v>72.599999999999994</v>
      </c>
      <c r="U1081" s="61">
        <v>35.1</v>
      </c>
      <c r="V1081" s="61"/>
      <c r="W1081" s="61"/>
      <c r="X1081" s="61"/>
    </row>
    <row r="1082" spans="18:24">
      <c r="R1082" s="45">
        <v>45257</v>
      </c>
      <c r="S1082" s="61">
        <v>80.7</v>
      </c>
      <c r="T1082" s="61">
        <v>72.599999999999994</v>
      </c>
      <c r="U1082" s="61">
        <v>35.1</v>
      </c>
      <c r="V1082" s="61"/>
      <c r="W1082" s="61"/>
      <c r="X1082" s="61"/>
    </row>
    <row r="1083" spans="18:24">
      <c r="R1083" s="45">
        <v>45258</v>
      </c>
      <c r="S1083" s="61">
        <v>80.7</v>
      </c>
      <c r="T1083" s="61">
        <v>72.599999999999994</v>
      </c>
      <c r="U1083" s="61">
        <v>35.1</v>
      </c>
      <c r="V1083" s="61"/>
      <c r="W1083" s="61"/>
      <c r="X1083" s="61"/>
    </row>
    <row r="1084" spans="18:24">
      <c r="R1084" s="45">
        <v>45259</v>
      </c>
      <c r="S1084" s="61">
        <v>80.7</v>
      </c>
      <c r="T1084" s="61">
        <v>72.599999999999994</v>
      </c>
      <c r="U1084" s="61">
        <v>35.200000000000003</v>
      </c>
      <c r="V1084" s="61"/>
      <c r="W1084" s="61"/>
      <c r="X1084" s="61"/>
    </row>
    <row r="1085" spans="18:24">
      <c r="R1085" s="45">
        <v>45260</v>
      </c>
      <c r="S1085" s="61">
        <v>80.7</v>
      </c>
      <c r="T1085" s="61">
        <v>72.599999999999994</v>
      </c>
      <c r="U1085" s="61">
        <v>35.200000000000003</v>
      </c>
      <c r="V1085" s="61"/>
      <c r="W1085" s="61"/>
      <c r="X1085" s="61"/>
    </row>
    <row r="1086" spans="18:24">
      <c r="R1086" s="45">
        <v>45261</v>
      </c>
      <c r="S1086" s="61">
        <v>80.7</v>
      </c>
      <c r="T1086" s="61">
        <v>72.599999999999994</v>
      </c>
      <c r="U1086" s="61">
        <v>35.200000000000003</v>
      </c>
      <c r="V1086" s="61"/>
      <c r="W1086" s="61"/>
      <c r="X1086" s="61"/>
    </row>
    <row r="1087" spans="18:24">
      <c r="R1087" s="45">
        <v>45262</v>
      </c>
      <c r="S1087" s="61">
        <v>80.7</v>
      </c>
      <c r="T1087" s="61">
        <v>72.7</v>
      </c>
      <c r="U1087" s="61">
        <v>35.200000000000003</v>
      </c>
      <c r="V1087" s="61"/>
      <c r="W1087" s="61"/>
      <c r="X1087" s="61"/>
    </row>
    <row r="1088" spans="18:24">
      <c r="R1088" s="45">
        <v>45263</v>
      </c>
      <c r="S1088" s="61">
        <v>80.7</v>
      </c>
      <c r="T1088" s="61">
        <v>72.7</v>
      </c>
      <c r="U1088" s="61">
        <v>35.200000000000003</v>
      </c>
      <c r="V1088" s="61"/>
      <c r="W1088" s="61"/>
      <c r="X1088" s="61"/>
    </row>
    <row r="1089" spans="18:24">
      <c r="R1089" s="45">
        <v>45264</v>
      </c>
      <c r="S1089" s="61">
        <v>80.7</v>
      </c>
      <c r="T1089" s="61">
        <v>72.7</v>
      </c>
      <c r="U1089" s="61">
        <v>35.200000000000003</v>
      </c>
      <c r="V1089" s="61"/>
      <c r="W1089" s="61"/>
      <c r="X1089" s="61"/>
    </row>
    <row r="1090" spans="18:24">
      <c r="R1090" s="45">
        <v>45265</v>
      </c>
      <c r="S1090" s="61">
        <v>80.7</v>
      </c>
      <c r="T1090" s="61">
        <v>72.7</v>
      </c>
      <c r="U1090" s="61">
        <v>35.200000000000003</v>
      </c>
      <c r="V1090" s="61"/>
      <c r="W1090" s="61"/>
      <c r="X1090" s="61"/>
    </row>
    <row r="1091" spans="18:24">
      <c r="R1091" s="45">
        <v>45266</v>
      </c>
      <c r="S1091" s="61">
        <v>80.7</v>
      </c>
      <c r="T1091" s="61">
        <v>72.7</v>
      </c>
      <c r="U1091" s="61">
        <v>35.200000000000003</v>
      </c>
      <c r="V1091" s="61"/>
      <c r="W1091" s="61"/>
      <c r="X1091" s="61"/>
    </row>
    <row r="1092" spans="18:24">
      <c r="R1092" s="45">
        <v>45267</v>
      </c>
      <c r="S1092" s="61">
        <v>80.7</v>
      </c>
      <c r="T1092" s="61">
        <v>72.7</v>
      </c>
      <c r="U1092" s="61">
        <v>35.200000000000003</v>
      </c>
      <c r="V1092" s="61"/>
      <c r="W1092" s="61"/>
      <c r="X1092" s="61"/>
    </row>
    <row r="1093" spans="18:24">
      <c r="R1093" s="45">
        <v>45268</v>
      </c>
      <c r="S1093" s="61">
        <v>80.7</v>
      </c>
      <c r="T1093" s="61">
        <v>72.7</v>
      </c>
      <c r="U1093" s="61">
        <v>35.200000000000003</v>
      </c>
      <c r="V1093" s="61"/>
      <c r="W1093" s="61"/>
      <c r="X1093" s="61"/>
    </row>
    <row r="1094" spans="18:24">
      <c r="R1094" s="45">
        <v>45269</v>
      </c>
      <c r="S1094" s="61">
        <v>80.7</v>
      </c>
      <c r="T1094" s="61">
        <v>72.7</v>
      </c>
      <c r="U1094" s="61">
        <v>35.299999999999997</v>
      </c>
      <c r="V1094" s="61"/>
      <c r="W1094" s="61"/>
      <c r="X1094" s="61"/>
    </row>
    <row r="1095" spans="18:24">
      <c r="R1095" s="45">
        <v>45270</v>
      </c>
      <c r="S1095" s="61">
        <v>80.7</v>
      </c>
      <c r="T1095" s="61">
        <v>72.7</v>
      </c>
      <c r="U1095" s="61">
        <v>35.299999999999997</v>
      </c>
      <c r="V1095" s="61"/>
      <c r="W1095" s="61"/>
      <c r="X1095" s="61"/>
    </row>
    <row r="1096" spans="18:24">
      <c r="R1096" s="45">
        <v>45271</v>
      </c>
      <c r="S1096" s="61">
        <v>80.7</v>
      </c>
      <c r="T1096" s="61">
        <v>72.7</v>
      </c>
      <c r="U1096" s="61">
        <v>35.299999999999997</v>
      </c>
      <c r="V1096" s="61"/>
      <c r="W1096" s="61"/>
      <c r="X1096" s="61"/>
    </row>
    <row r="1097" spans="18:24">
      <c r="R1097" s="45">
        <v>45272</v>
      </c>
      <c r="S1097" s="61">
        <v>80.7</v>
      </c>
      <c r="T1097" s="61">
        <v>72.7</v>
      </c>
      <c r="U1097" s="61">
        <v>35.299999999999997</v>
      </c>
      <c r="V1097" s="61"/>
      <c r="W1097" s="61"/>
      <c r="X1097" s="61"/>
    </row>
    <row r="1098" spans="18:24">
      <c r="R1098" s="45">
        <v>45273</v>
      </c>
      <c r="S1098" s="61">
        <v>80.7</v>
      </c>
      <c r="T1098" s="61">
        <v>72.7</v>
      </c>
      <c r="U1098" s="61">
        <v>35.299999999999997</v>
      </c>
      <c r="V1098" s="61"/>
      <c r="W1098" s="61"/>
      <c r="X1098" s="61"/>
    </row>
    <row r="1099" spans="18:24">
      <c r="R1099" s="45">
        <v>45274</v>
      </c>
      <c r="S1099" s="61">
        <v>80.7</v>
      </c>
      <c r="T1099" s="61">
        <v>72.7</v>
      </c>
      <c r="U1099" s="61">
        <v>35.299999999999997</v>
      </c>
      <c r="V1099" s="61"/>
      <c r="W1099" s="61"/>
      <c r="X1099" s="61"/>
    </row>
    <row r="1100" spans="18:24">
      <c r="R1100" s="45">
        <v>45275</v>
      </c>
      <c r="S1100" s="61">
        <v>80.7</v>
      </c>
      <c r="T1100" s="61">
        <v>72.7</v>
      </c>
      <c r="U1100" s="61">
        <v>35.299999999999997</v>
      </c>
      <c r="V1100" s="61"/>
      <c r="W1100" s="61"/>
      <c r="X1100" s="61"/>
    </row>
    <row r="1101" spans="18:24">
      <c r="R1101" s="45">
        <v>45276</v>
      </c>
      <c r="S1101" s="61">
        <v>80.7</v>
      </c>
      <c r="T1101" s="61">
        <v>72.7</v>
      </c>
      <c r="U1101" s="61">
        <v>35.299999999999997</v>
      </c>
      <c r="V1101" s="61"/>
      <c r="W1101" s="61"/>
      <c r="X1101" s="61"/>
    </row>
    <row r="1102" spans="18:24">
      <c r="R1102" s="45">
        <v>45277</v>
      </c>
      <c r="S1102" s="61">
        <v>80.7</v>
      </c>
      <c r="T1102" s="61">
        <v>72.7</v>
      </c>
      <c r="U1102" s="61">
        <v>35.299999999999997</v>
      </c>
      <c r="V1102" s="61"/>
      <c r="W1102" s="61"/>
      <c r="X1102" s="61"/>
    </row>
    <row r="1103" spans="18:24">
      <c r="R1103" s="45">
        <v>45278</v>
      </c>
      <c r="S1103" s="61">
        <v>80.7</v>
      </c>
      <c r="T1103" s="61">
        <v>72.7</v>
      </c>
      <c r="U1103" s="61">
        <v>35.299999999999997</v>
      </c>
      <c r="V1103" s="61"/>
      <c r="W1103" s="61"/>
      <c r="X1103" s="61"/>
    </row>
    <row r="1104" spans="18:24">
      <c r="R1104" s="45">
        <v>45279</v>
      </c>
      <c r="S1104" s="61">
        <v>80.7</v>
      </c>
      <c r="T1104" s="61">
        <v>72.7</v>
      </c>
      <c r="U1104" s="61">
        <v>35.299999999999997</v>
      </c>
      <c r="V1104" s="61"/>
      <c r="W1104" s="61"/>
      <c r="X1104" s="61"/>
    </row>
    <row r="1105" spans="18:24">
      <c r="R1105" s="45">
        <v>45280</v>
      </c>
      <c r="S1105" s="61">
        <v>80.7</v>
      </c>
      <c r="T1105" s="61">
        <v>72.7</v>
      </c>
      <c r="U1105" s="61">
        <v>35.4</v>
      </c>
      <c r="V1105" s="61"/>
      <c r="W1105" s="61"/>
      <c r="X1105" s="61"/>
    </row>
    <row r="1106" spans="18:24">
      <c r="R1106" s="45">
        <v>45281</v>
      </c>
      <c r="S1106" s="61">
        <v>80.7</v>
      </c>
      <c r="T1106" s="61">
        <v>72.7</v>
      </c>
      <c r="U1106" s="61">
        <v>35.4</v>
      </c>
      <c r="V1106" s="61"/>
      <c r="W1106" s="61"/>
      <c r="X1106" s="61"/>
    </row>
    <row r="1107" spans="18:24">
      <c r="R1107" s="45">
        <v>45282</v>
      </c>
      <c r="S1107" s="61">
        <v>80.7</v>
      </c>
      <c r="T1107" s="61">
        <v>72.7</v>
      </c>
      <c r="U1107" s="61">
        <v>35.4</v>
      </c>
      <c r="V1107" s="61"/>
      <c r="W1107" s="61"/>
      <c r="X1107" s="61"/>
    </row>
    <row r="1108" spans="18:24">
      <c r="R1108" s="45">
        <v>45283</v>
      </c>
      <c r="S1108" s="61">
        <v>80.7</v>
      </c>
      <c r="T1108" s="61">
        <v>72.7</v>
      </c>
      <c r="U1108" s="61">
        <v>35.4</v>
      </c>
      <c r="V1108" s="61"/>
      <c r="W1108" s="61"/>
      <c r="X1108" s="61"/>
    </row>
    <row r="1109" spans="18:24">
      <c r="R1109" s="45">
        <v>45284</v>
      </c>
      <c r="S1109" s="61">
        <v>80.7</v>
      </c>
      <c r="T1109" s="61">
        <v>72.8</v>
      </c>
      <c r="U1109" s="61">
        <v>35.4</v>
      </c>
      <c r="V1109" s="61"/>
      <c r="W1109" s="61"/>
      <c r="X1109" s="61"/>
    </row>
    <row r="1110" spans="18:24">
      <c r="R1110" s="45">
        <v>45285</v>
      </c>
      <c r="S1110" s="61">
        <v>80.7</v>
      </c>
      <c r="T1110" s="61">
        <v>72.8</v>
      </c>
      <c r="U1110" s="61">
        <v>35.4</v>
      </c>
      <c r="V1110" s="61"/>
      <c r="W1110" s="61"/>
      <c r="X1110" s="61"/>
    </row>
    <row r="1111" spans="18:24">
      <c r="R1111" s="45">
        <v>45286</v>
      </c>
      <c r="S1111" s="61">
        <v>80.7</v>
      </c>
      <c r="T1111" s="61">
        <v>72.8</v>
      </c>
      <c r="U1111" s="61">
        <v>35.4</v>
      </c>
      <c r="V1111" s="61"/>
      <c r="W1111" s="61"/>
      <c r="X1111" s="61"/>
    </row>
    <row r="1112" spans="18:24">
      <c r="R1112" s="45">
        <v>45287</v>
      </c>
      <c r="S1112" s="61">
        <v>80.7</v>
      </c>
      <c r="T1112" s="61">
        <v>72.8</v>
      </c>
      <c r="U1112" s="61">
        <v>35.4</v>
      </c>
      <c r="V1112" s="61"/>
      <c r="W1112" s="61"/>
      <c r="X1112" s="61"/>
    </row>
    <row r="1113" spans="18:24">
      <c r="R1113" s="45">
        <v>45288</v>
      </c>
      <c r="S1113" s="61">
        <v>80.7</v>
      </c>
      <c r="T1113" s="61">
        <v>72.8</v>
      </c>
      <c r="U1113" s="61">
        <v>35.4</v>
      </c>
      <c r="V1113" s="61"/>
      <c r="W1113" s="61"/>
      <c r="X1113" s="61"/>
    </row>
    <row r="1114" spans="18:24">
      <c r="R1114" s="45">
        <v>45289</v>
      </c>
      <c r="S1114" s="61">
        <v>80.7</v>
      </c>
      <c r="T1114" s="61">
        <v>72.8</v>
      </c>
      <c r="U1114" s="61">
        <v>35.4</v>
      </c>
      <c r="V1114" s="61"/>
      <c r="W1114" s="61"/>
      <c r="X1114" s="61"/>
    </row>
    <row r="1115" spans="18:24">
      <c r="R1115" s="45">
        <v>45290</v>
      </c>
      <c r="S1115" s="61">
        <v>80.7</v>
      </c>
      <c r="T1115" s="61">
        <v>72.8</v>
      </c>
      <c r="U1115" s="61">
        <v>35.5</v>
      </c>
      <c r="V1115" s="61"/>
      <c r="W1115" s="61"/>
      <c r="X1115" s="61"/>
    </row>
    <row r="1116" spans="18:24">
      <c r="R1116" s="45">
        <v>45291</v>
      </c>
      <c r="S1116" s="61">
        <v>80.7</v>
      </c>
      <c r="T1116" s="61">
        <v>72.8</v>
      </c>
      <c r="U1116" s="61">
        <v>35.5</v>
      </c>
      <c r="V1116" s="61"/>
      <c r="W1116" s="61"/>
      <c r="X1116" s="61"/>
    </row>
  </sheetData>
  <mergeCells count="1">
    <mergeCell ref="A35:N37"/>
  </mergeCells>
  <hyperlinks>
    <hyperlink ref="A38" location="'Read Me'!A1" display="Return to Read Me" xr:uid="{FFD2FEFA-0C67-4A7B-8804-3B5CFBA88B66}"/>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52A1-AB24-45CD-A90F-87CD14334254}">
  <dimension ref="A1:S36"/>
  <sheetViews>
    <sheetView zoomScale="70" zoomScaleNormal="70" workbookViewId="0"/>
  </sheetViews>
  <sheetFormatPr defaultColWidth="8.58203125" defaultRowHeight="17.5"/>
  <cols>
    <col min="1" max="15" width="8.58203125" style="2"/>
    <col min="16" max="18" width="7.33203125" style="2" bestFit="1" customWidth="1"/>
    <col min="19" max="19" width="12.25" style="2" bestFit="1" customWidth="1"/>
    <col min="20" max="16384" width="8.58203125" style="2"/>
  </cols>
  <sheetData>
    <row r="1" spans="1:19" ht="25">
      <c r="A1" s="3" t="s">
        <v>228</v>
      </c>
      <c r="B1" s="1"/>
      <c r="C1" s="1"/>
      <c r="D1" s="1"/>
      <c r="E1" s="1"/>
      <c r="F1" s="1"/>
      <c r="G1" s="1"/>
      <c r="H1" s="1"/>
      <c r="I1" s="1"/>
      <c r="J1" s="1"/>
      <c r="K1" s="1"/>
      <c r="L1" s="1"/>
      <c r="M1" s="1"/>
    </row>
    <row r="3" spans="1:19" ht="35">
      <c r="Q3" s="2" t="s">
        <v>76</v>
      </c>
      <c r="R3" s="2" t="s">
        <v>33</v>
      </c>
      <c r="S3" s="65" t="s">
        <v>227</v>
      </c>
    </row>
    <row r="4" spans="1:19">
      <c r="P4" s="2" t="s">
        <v>245</v>
      </c>
      <c r="Q4" s="11">
        <v>25.6</v>
      </c>
      <c r="R4" s="11">
        <v>35.5</v>
      </c>
      <c r="S4" s="11">
        <v>38.4</v>
      </c>
    </row>
    <row r="33" spans="1:14" ht="17.5" customHeight="1">
      <c r="A33" s="2" t="s">
        <v>78</v>
      </c>
      <c r="B33" s="58"/>
      <c r="C33" s="58"/>
      <c r="D33" s="58"/>
      <c r="E33" s="58"/>
      <c r="F33" s="58"/>
      <c r="G33" s="58"/>
      <c r="H33" s="58"/>
      <c r="I33" s="58"/>
      <c r="J33" s="58"/>
      <c r="K33" s="58"/>
      <c r="L33" s="58"/>
      <c r="M33" s="58"/>
      <c r="N33" s="58"/>
    </row>
    <row r="34" spans="1:14">
      <c r="A34" s="95" t="s">
        <v>79</v>
      </c>
      <c r="B34" s="95"/>
      <c r="C34" s="95"/>
      <c r="D34" s="95"/>
      <c r="E34" s="95"/>
      <c r="F34" s="95"/>
      <c r="G34" s="95"/>
      <c r="H34" s="95"/>
      <c r="I34" s="95"/>
      <c r="J34" s="95"/>
      <c r="K34" s="95"/>
      <c r="L34" s="95"/>
      <c r="M34" s="95"/>
      <c r="N34" s="95"/>
    </row>
    <row r="35" spans="1:14">
      <c r="A35" s="95"/>
      <c r="B35" s="95"/>
      <c r="C35" s="95"/>
      <c r="D35" s="95"/>
      <c r="E35" s="95"/>
      <c r="F35" s="95"/>
      <c r="G35" s="95"/>
      <c r="H35" s="95"/>
      <c r="I35" s="95"/>
      <c r="J35" s="95"/>
      <c r="K35" s="95"/>
      <c r="L35" s="95"/>
      <c r="M35" s="95"/>
      <c r="N35" s="95"/>
    </row>
    <row r="36" spans="1:14">
      <c r="A36" s="4" t="s">
        <v>15</v>
      </c>
      <c r="B36" s="74"/>
      <c r="C36" s="74"/>
      <c r="D36" s="74"/>
      <c r="E36" s="74"/>
      <c r="F36" s="74"/>
      <c r="G36" s="74"/>
      <c r="H36" s="74"/>
      <c r="I36" s="74"/>
      <c r="J36" s="74"/>
      <c r="K36" s="74"/>
      <c r="L36" s="74"/>
      <c r="M36" s="74"/>
      <c r="N36" s="74"/>
    </row>
  </sheetData>
  <mergeCells count="1">
    <mergeCell ref="A34:N35"/>
  </mergeCells>
  <hyperlinks>
    <hyperlink ref="A36" location="'Read Me'!A1" display="Return to Read Me" xr:uid="{1F5AA4DE-7DDE-401D-8772-F449425FC8FB}"/>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BD94-DC8A-4436-9802-482D435CC577}">
  <dimension ref="A1:W45"/>
  <sheetViews>
    <sheetView zoomScale="70" zoomScaleNormal="70" workbookViewId="0"/>
  </sheetViews>
  <sheetFormatPr defaultColWidth="8.58203125" defaultRowHeight="17.5"/>
  <cols>
    <col min="1" max="8" width="8.58203125" style="2"/>
    <col min="9" max="9" width="8.58203125" style="2" bestFit="1"/>
    <col min="10" max="10" width="8.33203125" style="2" bestFit="1" customWidth="1"/>
    <col min="11" max="12" width="8.08203125" style="2" bestFit="1" customWidth="1"/>
    <col min="13" max="16" width="8.58203125" style="2"/>
    <col min="17" max="17" width="11.58203125" style="26" bestFit="1" customWidth="1"/>
    <col min="18" max="18" width="20.75" style="2" bestFit="1" customWidth="1"/>
    <col min="19" max="19" width="26" style="2" bestFit="1" customWidth="1"/>
    <col min="20" max="20" width="1.58203125" style="2" customWidth="1"/>
    <col min="21" max="16384" width="8.58203125" style="2"/>
  </cols>
  <sheetData>
    <row r="1" spans="1:20" ht="25">
      <c r="A1" s="3" t="s">
        <v>80</v>
      </c>
    </row>
    <row r="2" spans="1:20">
      <c r="R2" s="2" t="s">
        <v>81</v>
      </c>
      <c r="S2" s="2" t="s">
        <v>229</v>
      </c>
    </row>
    <row r="3" spans="1:20">
      <c r="I3" s="10"/>
      <c r="Q3" s="26">
        <v>43831</v>
      </c>
      <c r="R3" s="61">
        <v>49.5</v>
      </c>
      <c r="S3" s="61">
        <v>50.6</v>
      </c>
      <c r="T3" s="2">
        <v>50</v>
      </c>
    </row>
    <row r="4" spans="1:20">
      <c r="I4" s="10"/>
      <c r="Q4" s="26">
        <v>43862</v>
      </c>
      <c r="R4" s="61">
        <v>45</v>
      </c>
      <c r="S4" s="61">
        <v>57.4</v>
      </c>
      <c r="T4" s="2">
        <v>50</v>
      </c>
    </row>
    <row r="5" spans="1:20">
      <c r="I5" s="10"/>
      <c r="Q5" s="26">
        <v>43891</v>
      </c>
      <c r="R5" s="61">
        <v>43</v>
      </c>
      <c r="S5" s="61">
        <v>59.1</v>
      </c>
      <c r="T5" s="2">
        <v>50</v>
      </c>
    </row>
    <row r="6" spans="1:20">
      <c r="I6" s="10"/>
      <c r="Q6" s="26">
        <v>43922</v>
      </c>
      <c r="R6" s="61">
        <v>27.1</v>
      </c>
      <c r="S6" s="61">
        <v>62.3</v>
      </c>
      <c r="T6" s="2">
        <v>50</v>
      </c>
    </row>
    <row r="7" spans="1:20">
      <c r="I7" s="10"/>
      <c r="Q7" s="26">
        <v>43952</v>
      </c>
      <c r="R7" s="61">
        <v>32.299999999999997</v>
      </c>
      <c r="S7" s="61">
        <v>57.9</v>
      </c>
      <c r="T7" s="2">
        <v>50</v>
      </c>
    </row>
    <row r="8" spans="1:20">
      <c r="I8" s="10"/>
      <c r="Q8" s="26">
        <v>43983</v>
      </c>
      <c r="R8" s="61">
        <v>43.5</v>
      </c>
      <c r="S8" s="61">
        <v>54.1</v>
      </c>
      <c r="T8" s="2">
        <v>50</v>
      </c>
    </row>
    <row r="9" spans="1:20">
      <c r="I9" s="10"/>
      <c r="Q9" s="26">
        <v>44013</v>
      </c>
      <c r="R9" s="61">
        <v>47.2</v>
      </c>
      <c r="S9" s="61">
        <v>53</v>
      </c>
      <c r="T9" s="2">
        <v>50</v>
      </c>
    </row>
    <row r="10" spans="1:20">
      <c r="I10" s="10"/>
      <c r="Q10" s="26">
        <v>44044</v>
      </c>
      <c r="R10" s="61">
        <v>49.9</v>
      </c>
      <c r="S10" s="61">
        <v>53.1</v>
      </c>
      <c r="T10" s="2">
        <v>50</v>
      </c>
    </row>
    <row r="11" spans="1:20">
      <c r="I11" s="10"/>
      <c r="Q11" s="26">
        <v>44075</v>
      </c>
      <c r="R11" s="61">
        <v>51.7</v>
      </c>
      <c r="S11" s="61">
        <v>54.1</v>
      </c>
      <c r="T11" s="2">
        <v>50</v>
      </c>
    </row>
    <row r="12" spans="1:20">
      <c r="I12" s="10"/>
      <c r="Q12" s="26">
        <v>44105</v>
      </c>
      <c r="R12" s="61">
        <v>51.3</v>
      </c>
      <c r="S12" s="61">
        <v>54.4</v>
      </c>
      <c r="T12" s="2">
        <v>50</v>
      </c>
    </row>
    <row r="13" spans="1:20">
      <c r="I13" s="10"/>
      <c r="Q13" s="26">
        <v>44136</v>
      </c>
      <c r="R13" s="61">
        <v>51.8</v>
      </c>
      <c r="S13" s="61">
        <v>56.7</v>
      </c>
      <c r="T13" s="2">
        <v>50</v>
      </c>
    </row>
    <row r="14" spans="1:20">
      <c r="I14" s="10"/>
      <c r="Q14" s="26">
        <v>44166</v>
      </c>
      <c r="R14" s="61">
        <v>51.1</v>
      </c>
      <c r="S14" s="61">
        <v>58.3</v>
      </c>
      <c r="T14" s="2">
        <v>50</v>
      </c>
    </row>
    <row r="15" spans="1:20">
      <c r="I15" s="10"/>
      <c r="Q15" s="26">
        <v>44197</v>
      </c>
      <c r="R15" s="61">
        <v>50.2</v>
      </c>
      <c r="S15" s="61">
        <v>59.1</v>
      </c>
      <c r="T15" s="2">
        <v>50</v>
      </c>
    </row>
    <row r="16" spans="1:20">
      <c r="I16" s="10"/>
      <c r="Q16" s="26">
        <v>44228</v>
      </c>
      <c r="R16" s="61">
        <v>51.1</v>
      </c>
      <c r="S16" s="61">
        <v>61.2</v>
      </c>
      <c r="T16" s="2">
        <v>50</v>
      </c>
    </row>
    <row r="17" spans="9:20">
      <c r="I17" s="10"/>
      <c r="Q17" s="26">
        <v>44256</v>
      </c>
      <c r="R17" s="61">
        <v>53.4</v>
      </c>
      <c r="S17" s="61">
        <v>61.5</v>
      </c>
      <c r="T17" s="2">
        <v>50</v>
      </c>
    </row>
    <row r="18" spans="9:20">
      <c r="I18" s="10"/>
      <c r="Q18" s="26">
        <v>44287</v>
      </c>
      <c r="R18" s="61">
        <v>54.7</v>
      </c>
      <c r="S18" s="61">
        <v>62.4</v>
      </c>
      <c r="T18" s="2">
        <v>50</v>
      </c>
    </row>
    <row r="19" spans="9:20">
      <c r="I19" s="10"/>
      <c r="Q19" s="26">
        <v>44317</v>
      </c>
      <c r="R19" s="61">
        <v>54.9</v>
      </c>
      <c r="S19" s="61">
        <v>62.7</v>
      </c>
      <c r="T19" s="2">
        <v>50</v>
      </c>
    </row>
    <row r="20" spans="9:20">
      <c r="I20" s="10"/>
      <c r="Q20" s="26">
        <v>44348</v>
      </c>
      <c r="R20" s="61">
        <v>53.2</v>
      </c>
      <c r="S20" s="61">
        <v>64.099999999999994</v>
      </c>
      <c r="T20" s="2">
        <v>50</v>
      </c>
    </row>
    <row r="21" spans="9:20">
      <c r="I21" s="10"/>
      <c r="Q21" s="26">
        <v>44378</v>
      </c>
      <c r="R21" s="61">
        <v>52.7</v>
      </c>
      <c r="S21" s="61">
        <v>64</v>
      </c>
      <c r="T21" s="2">
        <v>50</v>
      </c>
    </row>
    <row r="22" spans="9:20">
      <c r="I22" s="10"/>
      <c r="Q22" s="26">
        <v>44409</v>
      </c>
      <c r="R22" s="61">
        <v>51</v>
      </c>
      <c r="S22" s="61">
        <v>63.9</v>
      </c>
      <c r="T22" s="2">
        <v>50</v>
      </c>
    </row>
    <row r="23" spans="9:20">
      <c r="I23" s="10"/>
      <c r="Q23" s="26">
        <v>44440</v>
      </c>
      <c r="R23" s="61">
        <v>51</v>
      </c>
      <c r="S23" s="61">
        <v>63.5</v>
      </c>
      <c r="T23" s="2">
        <v>50</v>
      </c>
    </row>
    <row r="24" spans="9:20">
      <c r="I24" s="10"/>
      <c r="Q24" s="26">
        <v>44470</v>
      </c>
      <c r="R24" s="61">
        <v>50.6</v>
      </c>
      <c r="S24" s="61">
        <v>65.3</v>
      </c>
      <c r="T24" s="2">
        <v>50</v>
      </c>
    </row>
    <row r="25" spans="9:20">
      <c r="I25" s="10"/>
      <c r="Q25" s="26">
        <v>44501</v>
      </c>
      <c r="R25" s="61">
        <v>51.4</v>
      </c>
      <c r="S25" s="61">
        <v>63.6</v>
      </c>
      <c r="T25" s="2">
        <v>50</v>
      </c>
    </row>
    <row r="26" spans="9:20">
      <c r="I26" s="10"/>
    </row>
    <row r="27" spans="9:20">
      <c r="I27" s="10"/>
    </row>
    <row r="28" spans="9:20">
      <c r="I28" s="10"/>
    </row>
    <row r="29" spans="9:20">
      <c r="I29" s="10"/>
    </row>
    <row r="30" spans="9:20">
      <c r="I30" s="10"/>
    </row>
    <row r="31" spans="9:20">
      <c r="I31" s="10"/>
    </row>
    <row r="33" spans="1:23" ht="17.5" customHeight="1"/>
    <row r="34" spans="1:23">
      <c r="A34" s="2" t="s">
        <v>82</v>
      </c>
      <c r="W34" s="12"/>
    </row>
    <row r="35" spans="1:23">
      <c r="A35" s="96" t="s">
        <v>83</v>
      </c>
      <c r="B35" s="96"/>
      <c r="C35" s="96"/>
      <c r="D35" s="96"/>
      <c r="E35" s="96"/>
      <c r="F35" s="96"/>
      <c r="G35" s="96"/>
      <c r="H35" s="96"/>
      <c r="I35" s="96"/>
      <c r="J35" s="96"/>
      <c r="K35" s="96"/>
      <c r="L35" s="96"/>
      <c r="M35" s="96"/>
      <c r="N35" s="96"/>
      <c r="W35" s="12"/>
    </row>
    <row r="36" spans="1:23">
      <c r="A36" s="96"/>
      <c r="B36" s="96"/>
      <c r="C36" s="96"/>
      <c r="D36" s="96"/>
      <c r="E36" s="96"/>
      <c r="F36" s="96"/>
      <c r="G36" s="96"/>
      <c r="H36" s="96"/>
      <c r="I36" s="96"/>
      <c r="J36" s="96"/>
      <c r="K36" s="96"/>
      <c r="L36" s="96"/>
      <c r="M36" s="96"/>
      <c r="N36" s="96"/>
    </row>
    <row r="37" spans="1:23">
      <c r="A37" s="96"/>
      <c r="B37" s="96"/>
      <c r="C37" s="96"/>
      <c r="D37" s="96"/>
      <c r="E37" s="96"/>
      <c r="F37" s="96"/>
      <c r="G37" s="96"/>
      <c r="H37" s="96"/>
      <c r="I37" s="96"/>
      <c r="J37" s="96"/>
      <c r="K37" s="96"/>
      <c r="L37" s="96"/>
      <c r="M37" s="96"/>
      <c r="N37" s="96"/>
    </row>
    <row r="38" spans="1:23" ht="17.5" customHeight="1">
      <c r="A38" s="96"/>
      <c r="B38" s="96"/>
      <c r="C38" s="96"/>
      <c r="D38" s="96"/>
      <c r="E38" s="96"/>
      <c r="F38" s="96"/>
      <c r="G38" s="96"/>
      <c r="H38" s="96"/>
      <c r="I38" s="96"/>
      <c r="J38" s="96"/>
      <c r="K38" s="96"/>
      <c r="L38" s="96"/>
      <c r="M38" s="96"/>
      <c r="N38" s="96"/>
    </row>
    <row r="39" spans="1:23">
      <c r="A39" s="4" t="s">
        <v>15</v>
      </c>
    </row>
    <row r="42" spans="1:23">
      <c r="I42" s="10"/>
    </row>
    <row r="43" spans="1:23">
      <c r="I43" s="10"/>
    </row>
    <row r="44" spans="1:23">
      <c r="I44" s="10"/>
    </row>
    <row r="45" spans="1:23">
      <c r="I45" s="10"/>
    </row>
  </sheetData>
  <mergeCells count="1">
    <mergeCell ref="A35:N38"/>
  </mergeCells>
  <hyperlinks>
    <hyperlink ref="A39" location="'Read Me'!A1" display="Return to Read Me" xr:uid="{F4CCC696-DD38-4CAE-BB25-CC3A2096F505}"/>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364A-F583-46DE-9F90-42388E8ADEC0}">
  <dimension ref="A1:T38"/>
  <sheetViews>
    <sheetView zoomScale="70" zoomScaleNormal="70" workbookViewId="0"/>
  </sheetViews>
  <sheetFormatPr defaultColWidth="8.58203125" defaultRowHeight="17.5"/>
  <cols>
    <col min="1" max="16" width="8.58203125" style="2"/>
    <col min="17" max="17" width="8.33203125" style="2" bestFit="1" customWidth="1"/>
    <col min="18" max="18" width="6.25" style="2" bestFit="1" customWidth="1"/>
    <col min="19" max="19" width="17.83203125" style="2" bestFit="1" customWidth="1"/>
    <col min="20" max="20" width="8.25" style="2" bestFit="1" customWidth="1"/>
    <col min="21" max="16384" width="8.58203125" style="2"/>
  </cols>
  <sheetData>
    <row r="1" spans="1:20" ht="25">
      <c r="A1" s="3" t="s">
        <v>84</v>
      </c>
    </row>
    <row r="2" spans="1:20">
      <c r="S2" s="2" t="s">
        <v>85</v>
      </c>
      <c r="T2" s="2" t="s">
        <v>86</v>
      </c>
    </row>
    <row r="3" spans="1:20">
      <c r="Q3" s="2" t="s">
        <v>87</v>
      </c>
      <c r="R3" s="2">
        <v>2020</v>
      </c>
      <c r="S3" s="61">
        <v>100</v>
      </c>
      <c r="T3" s="61">
        <v>100</v>
      </c>
    </row>
    <row r="4" spans="1:20">
      <c r="R4" s="2">
        <v>2021</v>
      </c>
      <c r="S4" s="61">
        <v>149.1</v>
      </c>
      <c r="T4" s="61">
        <v>181.5</v>
      </c>
    </row>
    <row r="5" spans="1:20">
      <c r="R5" s="2">
        <v>2022</v>
      </c>
      <c r="S5" s="61">
        <v>149.19999999999999</v>
      </c>
      <c r="T5" s="61">
        <v>191.1</v>
      </c>
    </row>
    <row r="6" spans="1:20">
      <c r="R6" s="2">
        <v>2023</v>
      </c>
      <c r="S6" s="61">
        <v>150.4</v>
      </c>
      <c r="T6" s="61">
        <v>164.7</v>
      </c>
    </row>
    <row r="7" spans="1:20">
      <c r="Q7" s="2" t="s">
        <v>88</v>
      </c>
      <c r="R7" s="2">
        <v>2020</v>
      </c>
      <c r="S7" s="61">
        <v>100</v>
      </c>
      <c r="T7" s="61">
        <v>100</v>
      </c>
    </row>
    <row r="8" spans="1:20">
      <c r="R8" s="2">
        <v>2021</v>
      </c>
      <c r="S8" s="61">
        <v>121.5</v>
      </c>
      <c r="T8" s="61">
        <v>129.30000000000001</v>
      </c>
    </row>
    <row r="9" spans="1:20">
      <c r="R9" s="2">
        <v>2022</v>
      </c>
      <c r="S9" s="61">
        <v>122.2</v>
      </c>
      <c r="T9" s="61">
        <v>129.1</v>
      </c>
    </row>
    <row r="10" spans="1:20">
      <c r="R10" s="2">
        <v>2023</v>
      </c>
      <c r="S10" s="61">
        <v>123</v>
      </c>
      <c r="T10" s="61">
        <v>125.9</v>
      </c>
    </row>
    <row r="32" ht="17.5" customHeight="1"/>
    <row r="35" spans="1:14">
      <c r="A35" s="2" t="s">
        <v>89</v>
      </c>
    </row>
    <row r="36" spans="1:14">
      <c r="A36" s="96" t="s">
        <v>214</v>
      </c>
      <c r="B36" s="96"/>
      <c r="C36" s="96"/>
      <c r="D36" s="96"/>
      <c r="E36" s="96"/>
      <c r="F36" s="96"/>
      <c r="G36" s="96"/>
      <c r="H36" s="96"/>
      <c r="I36" s="96"/>
      <c r="J36" s="96"/>
      <c r="K36" s="96"/>
      <c r="L36" s="96"/>
      <c r="M36" s="96"/>
      <c r="N36" s="96"/>
    </row>
    <row r="37" spans="1:14">
      <c r="A37" s="96"/>
      <c r="B37" s="96"/>
      <c r="C37" s="96"/>
      <c r="D37" s="96"/>
      <c r="E37" s="96"/>
      <c r="F37" s="96"/>
      <c r="G37" s="96"/>
      <c r="H37" s="96"/>
      <c r="I37" s="96"/>
      <c r="J37" s="96"/>
      <c r="K37" s="96"/>
      <c r="L37" s="96"/>
      <c r="M37" s="96"/>
      <c r="N37" s="96"/>
    </row>
    <row r="38" spans="1:14">
      <c r="A38" s="4" t="s">
        <v>15</v>
      </c>
    </row>
  </sheetData>
  <mergeCells count="1">
    <mergeCell ref="A36:N37"/>
  </mergeCells>
  <hyperlinks>
    <hyperlink ref="A38" location="'Read Me'!A1" display="Return to Read Me" xr:uid="{DE19CE1C-40AE-4E0F-82F1-A0034FF46A1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AE78-D8DB-4C03-927A-57C40C03A15C}">
  <dimension ref="A1:P251"/>
  <sheetViews>
    <sheetView zoomScale="70" zoomScaleNormal="70" workbookViewId="0"/>
  </sheetViews>
  <sheetFormatPr defaultColWidth="12" defaultRowHeight="17.5"/>
  <cols>
    <col min="1" max="12" width="12" style="8"/>
    <col min="13" max="13" width="13.08203125" style="8" bestFit="1" customWidth="1"/>
    <col min="14" max="14" width="20.08203125" style="8" bestFit="1" customWidth="1"/>
    <col min="15" max="15" width="23.08203125" style="8" bestFit="1" customWidth="1"/>
    <col min="16" max="16" width="13.25" style="8" bestFit="1" customWidth="1"/>
    <col min="17" max="16384" width="12" style="8"/>
  </cols>
  <sheetData>
    <row r="1" spans="1:16" ht="25">
      <c r="A1" s="14" t="s">
        <v>90</v>
      </c>
    </row>
    <row r="2" spans="1:16">
      <c r="N2" s="8" t="s">
        <v>91</v>
      </c>
      <c r="O2" s="8" t="s">
        <v>92</v>
      </c>
      <c r="P2" s="8" t="s">
        <v>93</v>
      </c>
    </row>
    <row r="3" spans="1:16">
      <c r="M3" s="13">
        <v>44200</v>
      </c>
      <c r="N3" s="90">
        <v>14.3</v>
      </c>
      <c r="O3" s="90">
        <v>6.9</v>
      </c>
      <c r="P3" s="90">
        <v>81.400000000000006</v>
      </c>
    </row>
    <row r="4" spans="1:16">
      <c r="M4" s="13">
        <v>44201</v>
      </c>
      <c r="N4" s="90">
        <v>14.93</v>
      </c>
      <c r="O4" s="90">
        <v>6.3</v>
      </c>
      <c r="P4" s="90">
        <v>78.599999999999994</v>
      </c>
    </row>
    <row r="5" spans="1:16">
      <c r="M5" s="13">
        <v>44202</v>
      </c>
      <c r="N5" s="90">
        <v>14.93</v>
      </c>
      <c r="O5" s="90">
        <v>6.2</v>
      </c>
      <c r="P5" s="90">
        <v>75.7</v>
      </c>
    </row>
    <row r="6" spans="1:16">
      <c r="M6" s="13">
        <v>44203</v>
      </c>
      <c r="N6" s="90">
        <v>15.55</v>
      </c>
      <c r="O6" s="90">
        <v>6.7</v>
      </c>
      <c r="P6" s="90">
        <v>80.599999999999994</v>
      </c>
    </row>
    <row r="7" spans="1:16">
      <c r="M7" s="13">
        <v>44204</v>
      </c>
      <c r="N7" s="90">
        <v>17.25</v>
      </c>
      <c r="O7" s="90">
        <v>6.9</v>
      </c>
      <c r="P7" s="90">
        <v>84.7</v>
      </c>
    </row>
    <row r="8" spans="1:16">
      <c r="M8" s="13">
        <v>44207</v>
      </c>
      <c r="N8" s="90">
        <v>17.25</v>
      </c>
      <c r="O8" s="90">
        <v>7.4</v>
      </c>
      <c r="P8" s="90">
        <v>85.1</v>
      </c>
    </row>
    <row r="9" spans="1:16">
      <c r="M9" s="13">
        <v>44208</v>
      </c>
      <c r="N9" s="90">
        <v>17.25</v>
      </c>
      <c r="O9" s="90">
        <v>8.6999999999999993</v>
      </c>
      <c r="P9" s="90">
        <v>90.5</v>
      </c>
    </row>
    <row r="10" spans="1:16">
      <c r="M10" s="13">
        <v>44209</v>
      </c>
      <c r="N10" s="90">
        <v>17.25</v>
      </c>
      <c r="O10" s="90">
        <v>7.3</v>
      </c>
      <c r="P10" s="90">
        <v>89.7</v>
      </c>
    </row>
    <row r="11" spans="1:16">
      <c r="M11" s="13">
        <v>44210</v>
      </c>
      <c r="N11" s="90">
        <v>17.25</v>
      </c>
      <c r="O11" s="90">
        <v>7.2</v>
      </c>
      <c r="P11" s="90">
        <v>89.8</v>
      </c>
    </row>
    <row r="12" spans="1:16">
      <c r="M12" s="13">
        <v>44211</v>
      </c>
      <c r="N12" s="90">
        <v>18.57</v>
      </c>
      <c r="O12" s="90">
        <v>6.9</v>
      </c>
      <c r="P12" s="90">
        <v>89.8</v>
      </c>
    </row>
    <row r="13" spans="1:16">
      <c r="M13" s="13">
        <v>44214</v>
      </c>
      <c r="N13" s="90">
        <v>18.57</v>
      </c>
      <c r="O13" s="90">
        <v>6.5</v>
      </c>
      <c r="P13" s="90">
        <v>87.9</v>
      </c>
    </row>
    <row r="14" spans="1:16">
      <c r="M14" s="13">
        <v>44215</v>
      </c>
      <c r="N14" s="90">
        <v>8.6750000000000007</v>
      </c>
      <c r="O14" s="90">
        <v>7</v>
      </c>
      <c r="P14" s="90">
        <v>84.6</v>
      </c>
    </row>
    <row r="15" spans="1:16">
      <c r="M15" s="13">
        <v>44216</v>
      </c>
      <c r="N15" s="90">
        <v>8.52</v>
      </c>
      <c r="O15" s="90">
        <v>6.9</v>
      </c>
      <c r="P15" s="90">
        <v>84.9</v>
      </c>
    </row>
    <row r="16" spans="1:16">
      <c r="M16" s="13">
        <v>44217</v>
      </c>
      <c r="N16" s="90">
        <v>9.0150000000000006</v>
      </c>
      <c r="O16" s="90">
        <v>6.9</v>
      </c>
      <c r="P16" s="90">
        <v>85.3</v>
      </c>
    </row>
    <row r="17" spans="2:16">
      <c r="M17" s="13">
        <v>44218</v>
      </c>
      <c r="N17" s="90">
        <v>8.4849999999999994</v>
      </c>
      <c r="O17" s="90">
        <v>7.4</v>
      </c>
      <c r="P17" s="90">
        <v>86.9</v>
      </c>
    </row>
    <row r="18" spans="2:16">
      <c r="M18" s="13">
        <v>44221</v>
      </c>
      <c r="N18" s="90">
        <v>8.4849999999999994</v>
      </c>
      <c r="O18" s="90">
        <v>6.9</v>
      </c>
      <c r="P18" s="90">
        <v>87.1</v>
      </c>
    </row>
    <row r="19" spans="2:16">
      <c r="M19" s="13">
        <v>44222</v>
      </c>
      <c r="N19" s="90">
        <v>8.5269999999999992</v>
      </c>
      <c r="O19" s="90">
        <v>6.7</v>
      </c>
      <c r="P19" s="90">
        <v>88.6</v>
      </c>
    </row>
    <row r="20" spans="2:16">
      <c r="M20" s="13">
        <v>44223</v>
      </c>
      <c r="N20" s="90">
        <v>8.5269999999999992</v>
      </c>
      <c r="O20" s="90">
        <v>6.8</v>
      </c>
      <c r="P20" s="90">
        <v>90.8</v>
      </c>
    </row>
    <row r="21" spans="2:16">
      <c r="M21" s="13">
        <v>44224</v>
      </c>
      <c r="N21" s="90">
        <v>8.6150000000000002</v>
      </c>
      <c r="O21" s="90">
        <v>7.2</v>
      </c>
      <c r="P21" s="90">
        <v>91</v>
      </c>
    </row>
    <row r="22" spans="2:16">
      <c r="M22" s="13">
        <v>44225</v>
      </c>
      <c r="N22" s="90">
        <v>8.85</v>
      </c>
      <c r="O22" s="90">
        <v>7</v>
      </c>
      <c r="P22" s="90">
        <v>90</v>
      </c>
    </row>
    <row r="23" spans="2:16">
      <c r="M23" s="13">
        <v>44228</v>
      </c>
      <c r="N23" s="90">
        <v>8.85</v>
      </c>
      <c r="O23" s="90">
        <v>5.9</v>
      </c>
      <c r="P23" s="90">
        <v>84.2</v>
      </c>
    </row>
    <row r="24" spans="2:16">
      <c r="M24" s="13">
        <v>44229</v>
      </c>
      <c r="N24" s="90">
        <v>8.52</v>
      </c>
      <c r="O24" s="90">
        <v>6</v>
      </c>
      <c r="P24" s="90">
        <v>82</v>
      </c>
    </row>
    <row r="25" spans="2:16">
      <c r="M25" s="13">
        <v>44230</v>
      </c>
      <c r="N25" s="90">
        <v>8.43</v>
      </c>
      <c r="O25" s="90">
        <v>5.9</v>
      </c>
      <c r="P25" s="90">
        <v>79.599999999999994</v>
      </c>
    </row>
    <row r="26" spans="2:16">
      <c r="M26" s="13">
        <v>44231</v>
      </c>
      <c r="N26" s="90">
        <v>8.3650000000000002</v>
      </c>
      <c r="O26" s="90">
        <v>6</v>
      </c>
      <c r="P26" s="90">
        <v>80.5</v>
      </c>
    </row>
    <row r="27" spans="2:16">
      <c r="M27" s="13">
        <v>44232</v>
      </c>
      <c r="N27" s="90">
        <v>8.34</v>
      </c>
      <c r="O27" s="90">
        <v>6</v>
      </c>
      <c r="P27" s="90">
        <v>84</v>
      </c>
    </row>
    <row r="28" spans="2:16">
      <c r="M28" s="13">
        <v>44235</v>
      </c>
      <c r="N28" s="90">
        <v>8.34</v>
      </c>
      <c r="O28" s="90">
        <v>6.4</v>
      </c>
      <c r="P28" s="90">
        <v>85</v>
      </c>
    </row>
    <row r="29" spans="2:16">
      <c r="M29" s="13">
        <v>44236</v>
      </c>
      <c r="N29" s="90">
        <v>8.43</v>
      </c>
      <c r="O29" s="90">
        <v>6.3</v>
      </c>
      <c r="P29" s="90">
        <v>86.2</v>
      </c>
    </row>
    <row r="30" spans="2:16">
      <c r="M30" s="13">
        <v>44237</v>
      </c>
      <c r="N30" s="90">
        <v>8.3049999999999997</v>
      </c>
      <c r="O30" s="90">
        <v>6.2</v>
      </c>
      <c r="P30" s="90">
        <v>86</v>
      </c>
    </row>
    <row r="31" spans="2:16">
      <c r="M31" s="13">
        <v>44238</v>
      </c>
      <c r="N31" s="90">
        <v>8.2799999999999994</v>
      </c>
      <c r="O31" s="90">
        <v>6</v>
      </c>
      <c r="P31" s="90">
        <v>85.6</v>
      </c>
    </row>
    <row r="32" spans="2:16" ht="17.5" customHeight="1">
      <c r="B32" s="83"/>
      <c r="C32" s="83"/>
      <c r="D32" s="83"/>
      <c r="E32" s="83"/>
      <c r="F32" s="83"/>
      <c r="G32" s="83"/>
      <c r="H32" s="83"/>
      <c r="I32" s="83"/>
      <c r="J32" s="83"/>
      <c r="M32" s="13">
        <v>44239</v>
      </c>
      <c r="N32" s="90">
        <v>8.2729999999999997</v>
      </c>
      <c r="O32" s="90">
        <v>6</v>
      </c>
      <c r="P32" s="90">
        <v>84.9</v>
      </c>
    </row>
    <row r="33" spans="1:16" ht="17.5" customHeight="1">
      <c r="B33" s="83"/>
      <c r="C33" s="83"/>
      <c r="D33" s="83"/>
      <c r="E33" s="83"/>
      <c r="F33" s="83"/>
      <c r="G33" s="83"/>
      <c r="H33" s="83"/>
      <c r="I33" s="83"/>
      <c r="J33" s="83"/>
      <c r="M33" s="13">
        <v>44242</v>
      </c>
      <c r="N33" s="90">
        <v>8.2729999999999997</v>
      </c>
      <c r="O33" s="90">
        <v>5.8</v>
      </c>
      <c r="P33" s="90">
        <v>83.4</v>
      </c>
    </row>
    <row r="34" spans="1:16">
      <c r="A34" s="84" t="s">
        <v>111</v>
      </c>
      <c r="M34" s="13">
        <v>44243</v>
      </c>
      <c r="N34" s="90">
        <v>8.2639999999999993</v>
      </c>
      <c r="O34" s="90">
        <v>5.8</v>
      </c>
      <c r="P34" s="90">
        <v>82.3</v>
      </c>
    </row>
    <row r="35" spans="1:16">
      <c r="A35" s="8" t="s">
        <v>94</v>
      </c>
      <c r="M35" s="13">
        <v>44244</v>
      </c>
      <c r="N35" s="90">
        <v>6.35</v>
      </c>
      <c r="O35" s="90">
        <v>5.7</v>
      </c>
      <c r="P35" s="90">
        <v>79.3</v>
      </c>
    </row>
    <row r="36" spans="1:16">
      <c r="A36" s="4" t="s">
        <v>15</v>
      </c>
      <c r="M36" s="13">
        <v>44245</v>
      </c>
      <c r="N36" s="90">
        <v>6.3049999999999997</v>
      </c>
      <c r="O36" s="90">
        <v>6</v>
      </c>
      <c r="P36" s="90">
        <v>77.7</v>
      </c>
    </row>
    <row r="37" spans="1:16">
      <c r="M37" s="13">
        <v>44246</v>
      </c>
      <c r="N37" s="90">
        <v>6.6</v>
      </c>
      <c r="O37" s="90">
        <v>5.8</v>
      </c>
      <c r="P37" s="90">
        <v>79</v>
      </c>
    </row>
    <row r="38" spans="1:16">
      <c r="M38" s="13">
        <v>44249</v>
      </c>
      <c r="N38" s="90">
        <v>6.6</v>
      </c>
      <c r="O38" s="90">
        <v>5.6</v>
      </c>
      <c r="P38" s="90">
        <v>78.7</v>
      </c>
    </row>
    <row r="39" spans="1:16">
      <c r="M39" s="13">
        <v>44250</v>
      </c>
      <c r="N39" s="90">
        <v>6.2549999999999999</v>
      </c>
      <c r="O39" s="90">
        <v>5.7</v>
      </c>
      <c r="P39" s="90">
        <v>76.8</v>
      </c>
    </row>
    <row r="40" spans="1:16">
      <c r="M40" s="13">
        <v>44251</v>
      </c>
      <c r="N40" s="90">
        <v>6.2549999999999999</v>
      </c>
      <c r="O40" s="90">
        <v>5.8</v>
      </c>
      <c r="P40" s="90">
        <v>79</v>
      </c>
    </row>
    <row r="41" spans="1:16">
      <c r="M41" s="13">
        <v>44252</v>
      </c>
      <c r="N41" s="90">
        <v>6.04</v>
      </c>
      <c r="O41" s="90">
        <v>5.7</v>
      </c>
      <c r="P41" s="90">
        <v>80.900000000000006</v>
      </c>
    </row>
    <row r="42" spans="1:16">
      <c r="M42" s="13">
        <v>44253</v>
      </c>
      <c r="N42" s="90">
        <v>5.8049999999999997</v>
      </c>
      <c r="O42" s="90">
        <v>5.6</v>
      </c>
      <c r="P42" s="90">
        <v>83</v>
      </c>
    </row>
    <row r="43" spans="1:16">
      <c r="M43" s="13">
        <v>44256</v>
      </c>
      <c r="N43" s="90">
        <v>5.8049999999999997</v>
      </c>
      <c r="O43" s="90">
        <v>5.6</v>
      </c>
      <c r="P43" s="90">
        <v>83.8</v>
      </c>
    </row>
    <row r="44" spans="1:16">
      <c r="M44" s="13">
        <v>44257</v>
      </c>
      <c r="N44" s="90">
        <v>5.9009999999999998</v>
      </c>
      <c r="O44" s="90">
        <v>5.5</v>
      </c>
      <c r="P44" s="90">
        <v>84.9</v>
      </c>
    </row>
    <row r="45" spans="1:16">
      <c r="M45" s="13">
        <v>44258</v>
      </c>
      <c r="N45" s="90">
        <v>5.875</v>
      </c>
      <c r="O45" s="90">
        <v>5.4</v>
      </c>
      <c r="P45" s="90">
        <v>85.6</v>
      </c>
    </row>
    <row r="46" spans="1:16">
      <c r="M46" s="13">
        <v>44259</v>
      </c>
      <c r="N46" s="90">
        <v>5.875</v>
      </c>
      <c r="O46" s="90">
        <v>5.6</v>
      </c>
      <c r="P46" s="90">
        <v>82.9</v>
      </c>
    </row>
    <row r="47" spans="1:16">
      <c r="M47" s="13">
        <v>44260</v>
      </c>
      <c r="N47" s="90">
        <v>6</v>
      </c>
      <c r="O47" s="90">
        <v>5.7</v>
      </c>
      <c r="P47" s="90">
        <v>82.6</v>
      </c>
    </row>
    <row r="48" spans="1:16">
      <c r="M48" s="13">
        <v>44263</v>
      </c>
      <c r="N48" s="90">
        <v>6.0890000000000004</v>
      </c>
      <c r="O48" s="90">
        <v>5.6</v>
      </c>
      <c r="P48" s="90">
        <v>80.5</v>
      </c>
    </row>
    <row r="49" spans="13:16">
      <c r="M49" s="13">
        <v>44264</v>
      </c>
      <c r="N49" s="90">
        <v>6</v>
      </c>
      <c r="O49" s="90">
        <v>5.8</v>
      </c>
      <c r="P49" s="90">
        <v>82.6</v>
      </c>
    </row>
    <row r="50" spans="13:16">
      <c r="M50" s="13">
        <v>44265</v>
      </c>
      <c r="N50" s="90">
        <v>6.01</v>
      </c>
      <c r="O50" s="90">
        <v>6.1</v>
      </c>
      <c r="P50" s="90">
        <v>83.3</v>
      </c>
    </row>
    <row r="51" spans="13:16">
      <c r="M51" s="13">
        <v>44266</v>
      </c>
      <c r="N51" s="90">
        <v>6</v>
      </c>
      <c r="O51" s="90">
        <v>6.3</v>
      </c>
      <c r="P51" s="90">
        <v>85.4</v>
      </c>
    </row>
    <row r="52" spans="13:16">
      <c r="M52" s="13">
        <v>44267</v>
      </c>
      <c r="N52" s="90">
        <v>6.2329999999999997</v>
      </c>
      <c r="O52" s="90">
        <v>6.4</v>
      </c>
      <c r="P52" s="90">
        <v>87.8</v>
      </c>
    </row>
    <row r="53" spans="13:16">
      <c r="M53" s="13">
        <v>44270</v>
      </c>
      <c r="N53" s="90">
        <v>6.2329999999999997</v>
      </c>
      <c r="O53" s="90">
        <v>6.2</v>
      </c>
      <c r="P53" s="90">
        <v>88.2</v>
      </c>
    </row>
    <row r="54" spans="13:16">
      <c r="M54" s="13">
        <v>44271</v>
      </c>
      <c r="N54" s="90">
        <v>6.0979999999999999</v>
      </c>
      <c r="O54" s="90">
        <v>6.1</v>
      </c>
      <c r="P54" s="90">
        <v>88</v>
      </c>
    </row>
    <row r="55" spans="13:16">
      <c r="M55" s="13">
        <v>44272</v>
      </c>
      <c r="N55" s="90">
        <v>6.4829999999999997</v>
      </c>
      <c r="O55" s="90">
        <v>6.2</v>
      </c>
      <c r="P55" s="90">
        <v>89.5</v>
      </c>
    </row>
    <row r="56" spans="13:16">
      <c r="M56" s="13">
        <v>44273</v>
      </c>
      <c r="N56" s="90">
        <v>6.65</v>
      </c>
      <c r="O56" s="90">
        <v>6.2</v>
      </c>
      <c r="P56" s="90">
        <v>90</v>
      </c>
    </row>
    <row r="57" spans="13:16">
      <c r="M57" s="13">
        <v>44274</v>
      </c>
      <c r="N57" s="90">
        <v>6.5649999999999995</v>
      </c>
      <c r="O57" s="90">
        <v>6</v>
      </c>
      <c r="P57" s="90">
        <v>93.8</v>
      </c>
    </row>
    <row r="58" spans="13:16">
      <c r="M58" s="13">
        <v>44277</v>
      </c>
      <c r="N58" s="90">
        <v>6.5649999999999995</v>
      </c>
      <c r="O58" s="90">
        <v>6.2</v>
      </c>
      <c r="P58" s="90">
        <v>98.4</v>
      </c>
    </row>
    <row r="59" spans="13:16">
      <c r="M59" s="13">
        <v>44278</v>
      </c>
      <c r="N59" s="90">
        <v>6.5649999999999995</v>
      </c>
      <c r="O59" s="90">
        <v>6.3</v>
      </c>
      <c r="P59" s="90">
        <v>94.6</v>
      </c>
    </row>
    <row r="60" spans="13:16">
      <c r="M60" s="13">
        <v>44279</v>
      </c>
      <c r="N60" s="90">
        <v>6.7910000000000004</v>
      </c>
      <c r="O60" s="90">
        <v>6.4</v>
      </c>
      <c r="P60" s="90">
        <v>95.4</v>
      </c>
    </row>
    <row r="61" spans="13:16">
      <c r="M61" s="13">
        <v>44280</v>
      </c>
      <c r="N61" s="90">
        <v>6.8550000000000004</v>
      </c>
      <c r="O61" s="90">
        <v>6.3</v>
      </c>
      <c r="P61" s="90">
        <v>95.7</v>
      </c>
    </row>
    <row r="62" spans="13:16">
      <c r="M62" s="13">
        <v>44281</v>
      </c>
      <c r="N62" s="90">
        <v>6.75</v>
      </c>
      <c r="O62" s="90">
        <v>6.4</v>
      </c>
      <c r="P62" s="90">
        <v>95.4</v>
      </c>
    </row>
    <row r="63" spans="13:16">
      <c r="M63" s="13">
        <v>44284</v>
      </c>
      <c r="N63" s="90">
        <v>6.75</v>
      </c>
      <c r="O63" s="90">
        <v>6.3</v>
      </c>
      <c r="P63" s="90">
        <v>93</v>
      </c>
    </row>
    <row r="64" spans="13:16">
      <c r="M64" s="13">
        <v>44285</v>
      </c>
      <c r="N64" s="90">
        <v>6.8650000000000002</v>
      </c>
      <c r="O64" s="90">
        <v>6.4</v>
      </c>
      <c r="P64" s="90">
        <v>93.9</v>
      </c>
    </row>
    <row r="65" spans="13:16">
      <c r="M65" s="13">
        <v>44286</v>
      </c>
      <c r="N65" s="90">
        <v>6.8650000000000002</v>
      </c>
      <c r="O65" s="90">
        <v>6.5</v>
      </c>
      <c r="P65" s="90">
        <v>96.3</v>
      </c>
    </row>
    <row r="66" spans="13:16">
      <c r="M66" s="13">
        <v>44287</v>
      </c>
      <c r="N66" s="90">
        <v>7.02</v>
      </c>
      <c r="O66" s="90">
        <v>6.6</v>
      </c>
      <c r="P66" s="90">
        <v>91.9</v>
      </c>
    </row>
    <row r="67" spans="13:16">
      <c r="M67" s="13">
        <v>44288</v>
      </c>
      <c r="N67" s="90">
        <v>6.9249999999999998</v>
      </c>
      <c r="O67" s="90">
        <v>6.6</v>
      </c>
      <c r="P67" s="90">
        <v>91.9</v>
      </c>
    </row>
    <row r="68" spans="13:16">
      <c r="M68" s="13">
        <v>44291</v>
      </c>
      <c r="N68" s="90">
        <v>6.9249999999999998</v>
      </c>
      <c r="O68" s="90">
        <v>6.6</v>
      </c>
      <c r="P68" s="90">
        <v>91.9</v>
      </c>
    </row>
    <row r="69" spans="13:16">
      <c r="M69" s="13">
        <v>44292</v>
      </c>
      <c r="N69" s="90">
        <v>6.9249999999999998</v>
      </c>
      <c r="O69" s="90">
        <v>6.8</v>
      </c>
      <c r="P69" s="90">
        <v>90.1</v>
      </c>
    </row>
    <row r="70" spans="13:16">
      <c r="M70" s="13">
        <v>44293</v>
      </c>
      <c r="N70" s="90">
        <v>6.97</v>
      </c>
      <c r="O70" s="90">
        <v>6.7</v>
      </c>
      <c r="P70" s="90">
        <v>88.5</v>
      </c>
    </row>
    <row r="71" spans="13:16">
      <c r="M71" s="13">
        <v>44294</v>
      </c>
      <c r="N71" s="90">
        <v>6.98</v>
      </c>
      <c r="O71" s="90">
        <v>6.6</v>
      </c>
      <c r="P71" s="90">
        <v>85.5</v>
      </c>
    </row>
    <row r="72" spans="13:16">
      <c r="M72" s="13">
        <v>44295</v>
      </c>
      <c r="N72" s="90">
        <v>6.9850000000000003</v>
      </c>
      <c r="O72" s="90">
        <v>6.6</v>
      </c>
      <c r="P72" s="90">
        <v>85.5</v>
      </c>
    </row>
    <row r="73" spans="13:16">
      <c r="M73" s="13">
        <v>44298</v>
      </c>
      <c r="N73" s="90">
        <v>6.9850000000000003</v>
      </c>
      <c r="O73" s="90">
        <v>6.9</v>
      </c>
      <c r="P73" s="90">
        <v>86.2</v>
      </c>
    </row>
    <row r="74" spans="13:16">
      <c r="M74" s="13">
        <v>44299</v>
      </c>
      <c r="N74" s="90">
        <v>7.0049999999999999</v>
      </c>
      <c r="O74" s="90">
        <v>6.8</v>
      </c>
      <c r="P74" s="90">
        <v>89</v>
      </c>
    </row>
    <row r="75" spans="13:16">
      <c r="M75" s="13">
        <v>44300</v>
      </c>
      <c r="N75" s="90">
        <v>7.0149999999999997</v>
      </c>
      <c r="O75" s="90">
        <v>6.9</v>
      </c>
      <c r="P75" s="90">
        <v>89.8</v>
      </c>
    </row>
    <row r="76" spans="13:16">
      <c r="M76" s="13">
        <v>44301</v>
      </c>
      <c r="N76" s="90">
        <v>7.0149999999999997</v>
      </c>
      <c r="O76" s="90">
        <v>7.1</v>
      </c>
      <c r="P76" s="90">
        <v>90.6</v>
      </c>
    </row>
    <row r="77" spans="13:16">
      <c r="M77" s="13">
        <v>44302</v>
      </c>
      <c r="N77" s="90">
        <v>7.0170000000000003</v>
      </c>
      <c r="O77" s="90">
        <v>7.2</v>
      </c>
      <c r="P77" s="90">
        <v>92.4</v>
      </c>
    </row>
    <row r="78" spans="13:16">
      <c r="M78" s="13">
        <v>44305</v>
      </c>
      <c r="N78" s="90">
        <v>7.4</v>
      </c>
      <c r="O78" s="90">
        <v>7.4</v>
      </c>
      <c r="P78" s="90">
        <v>91.6</v>
      </c>
    </row>
    <row r="79" spans="13:16">
      <c r="M79" s="13">
        <v>44306</v>
      </c>
      <c r="N79" s="90">
        <v>8.6579999999999995</v>
      </c>
      <c r="O79" s="90">
        <v>7.4</v>
      </c>
      <c r="P79" s="90">
        <v>90.3</v>
      </c>
    </row>
    <row r="80" spans="13:16">
      <c r="M80" s="13">
        <v>44307</v>
      </c>
      <c r="N80" s="90">
        <v>8.65</v>
      </c>
      <c r="O80" s="90">
        <v>7.4</v>
      </c>
      <c r="P80" s="90">
        <v>88.2</v>
      </c>
    </row>
    <row r="81" spans="13:16">
      <c r="M81" s="13">
        <v>44308</v>
      </c>
      <c r="N81" s="90">
        <v>8.65</v>
      </c>
      <c r="O81" s="90">
        <v>7.5</v>
      </c>
      <c r="P81" s="90">
        <v>88.1</v>
      </c>
    </row>
    <row r="82" spans="13:16">
      <c r="M82" s="13">
        <v>44309</v>
      </c>
      <c r="N82" s="90">
        <v>8.5500000000000007</v>
      </c>
      <c r="O82" s="90">
        <v>7.1</v>
      </c>
      <c r="P82" s="90">
        <v>85.6</v>
      </c>
    </row>
    <row r="83" spans="13:16">
      <c r="M83" s="13">
        <v>44312</v>
      </c>
      <c r="N83" s="90">
        <v>8.5500000000000007</v>
      </c>
      <c r="O83" s="90">
        <v>7.1</v>
      </c>
      <c r="P83" s="90">
        <v>85.7</v>
      </c>
    </row>
    <row r="84" spans="13:16">
      <c r="M84" s="13">
        <v>44313</v>
      </c>
      <c r="N84" s="90">
        <v>8.5730000000000004</v>
      </c>
      <c r="O84" s="90">
        <v>7.6</v>
      </c>
      <c r="P84" s="90">
        <v>88</v>
      </c>
    </row>
    <row r="85" spans="13:16">
      <c r="M85" s="13">
        <v>44314</v>
      </c>
      <c r="N85" s="90">
        <v>8.6</v>
      </c>
      <c r="O85" s="90">
        <v>7.6</v>
      </c>
      <c r="P85" s="90">
        <v>88.7</v>
      </c>
    </row>
    <row r="86" spans="13:16">
      <c r="M86" s="13">
        <v>44315</v>
      </c>
      <c r="N86" s="90">
        <v>8.6</v>
      </c>
      <c r="O86" s="90">
        <v>8</v>
      </c>
      <c r="P86" s="90">
        <v>90.5</v>
      </c>
    </row>
    <row r="87" spans="13:16">
      <c r="M87" s="13">
        <v>44316</v>
      </c>
      <c r="N87" s="90">
        <v>8.8000000000000007</v>
      </c>
      <c r="O87" s="90">
        <v>8.1999999999999993</v>
      </c>
      <c r="P87" s="90">
        <v>91.6</v>
      </c>
    </row>
    <row r="88" spans="13:16">
      <c r="M88" s="13">
        <v>44319</v>
      </c>
      <c r="N88" s="90">
        <v>8.8000000000000007</v>
      </c>
      <c r="O88" s="90">
        <v>8.4</v>
      </c>
      <c r="P88" s="90">
        <v>91.9</v>
      </c>
    </row>
    <row r="89" spans="13:16">
      <c r="M89" s="13">
        <v>44320</v>
      </c>
      <c r="N89" s="90">
        <v>8.9049999999999994</v>
      </c>
      <c r="O89" s="90">
        <v>8.1</v>
      </c>
      <c r="P89" s="90">
        <v>91.8</v>
      </c>
    </row>
    <row r="90" spans="13:16">
      <c r="M90" s="13">
        <v>44321</v>
      </c>
      <c r="N90" s="90">
        <v>9.0530000000000008</v>
      </c>
      <c r="O90" s="90">
        <v>8.4</v>
      </c>
      <c r="P90" s="90">
        <v>92.7</v>
      </c>
    </row>
    <row r="91" spans="13:16">
      <c r="M91" s="13">
        <v>44322</v>
      </c>
      <c r="N91" s="90">
        <v>8.9700000000000006</v>
      </c>
      <c r="O91" s="90">
        <v>8.5</v>
      </c>
      <c r="P91" s="90">
        <v>95.9</v>
      </c>
    </row>
    <row r="92" spans="13:16">
      <c r="M92" s="13">
        <v>44323</v>
      </c>
      <c r="N92" s="90">
        <v>9.06</v>
      </c>
      <c r="O92" s="90">
        <v>8.4</v>
      </c>
      <c r="P92" s="90">
        <v>96</v>
      </c>
    </row>
    <row r="93" spans="13:16">
      <c r="M93" s="13">
        <v>44326</v>
      </c>
      <c r="N93" s="90">
        <v>9.06</v>
      </c>
      <c r="O93" s="90">
        <v>8.9</v>
      </c>
      <c r="P93" s="90">
        <v>98.3</v>
      </c>
    </row>
    <row r="94" spans="13:16">
      <c r="M94" s="13">
        <v>44327</v>
      </c>
      <c r="N94" s="90">
        <v>9.1199999999999992</v>
      </c>
      <c r="O94" s="90">
        <v>9.1999999999999993</v>
      </c>
      <c r="P94" s="90">
        <v>101</v>
      </c>
    </row>
    <row r="95" spans="13:16">
      <c r="M95" s="13">
        <v>44328</v>
      </c>
      <c r="N95" s="90">
        <v>9.3580000000000005</v>
      </c>
      <c r="O95" s="90">
        <v>9.3000000000000007</v>
      </c>
      <c r="P95" s="90">
        <v>103.9</v>
      </c>
    </row>
    <row r="96" spans="13:16">
      <c r="M96" s="13">
        <v>44329</v>
      </c>
      <c r="N96" s="90">
        <v>9.125</v>
      </c>
      <c r="O96" s="90">
        <v>9.1999999999999993</v>
      </c>
      <c r="P96" s="90">
        <v>104.7</v>
      </c>
    </row>
    <row r="97" spans="13:16">
      <c r="M97" s="13">
        <v>44330</v>
      </c>
      <c r="N97" s="90">
        <v>9.125</v>
      </c>
      <c r="O97" s="90">
        <v>9.5</v>
      </c>
      <c r="P97" s="90">
        <v>101.3</v>
      </c>
    </row>
    <row r="98" spans="13:16">
      <c r="M98" s="13">
        <v>44333</v>
      </c>
      <c r="N98" s="90">
        <v>9.125</v>
      </c>
      <c r="O98" s="90">
        <v>9.3000000000000007</v>
      </c>
      <c r="P98" s="90">
        <v>98.2</v>
      </c>
    </row>
    <row r="99" spans="13:16">
      <c r="M99" s="13">
        <v>44334</v>
      </c>
      <c r="N99" s="90">
        <v>10.026</v>
      </c>
      <c r="O99" s="90">
        <v>8.8000000000000007</v>
      </c>
      <c r="P99" s="90">
        <v>99.6</v>
      </c>
    </row>
    <row r="100" spans="13:16">
      <c r="M100" s="13">
        <v>44335</v>
      </c>
      <c r="N100" s="90">
        <v>9.99</v>
      </c>
      <c r="O100" s="90">
        <v>8</v>
      </c>
      <c r="P100" s="90">
        <v>99.4</v>
      </c>
    </row>
    <row r="101" spans="13:16">
      <c r="M101" s="13">
        <v>44336</v>
      </c>
      <c r="N101" s="90">
        <v>9.4700000000000006</v>
      </c>
      <c r="O101" s="90">
        <v>8.8000000000000007</v>
      </c>
      <c r="P101" s="90">
        <v>102.4</v>
      </c>
    </row>
    <row r="102" spans="13:16">
      <c r="M102" s="13">
        <v>44337</v>
      </c>
      <c r="N102" s="90">
        <v>10.050000000000001</v>
      </c>
      <c r="O102" s="90">
        <v>8.8000000000000007</v>
      </c>
      <c r="P102" s="90">
        <v>107.9</v>
      </c>
    </row>
    <row r="103" spans="13:16">
      <c r="M103" s="13">
        <v>44340</v>
      </c>
      <c r="N103" s="90">
        <v>10.050000000000001</v>
      </c>
      <c r="O103" s="90">
        <v>8.8000000000000007</v>
      </c>
      <c r="P103" s="90">
        <v>111.1</v>
      </c>
    </row>
    <row r="104" spans="13:16">
      <c r="M104" s="13">
        <v>44341</v>
      </c>
      <c r="N104" s="90">
        <v>10.074999999999999</v>
      </c>
      <c r="O104" s="90">
        <v>9.3000000000000007</v>
      </c>
      <c r="P104" s="90">
        <v>112.3</v>
      </c>
    </row>
    <row r="105" spans="13:16">
      <c r="M105" s="13">
        <v>44342</v>
      </c>
      <c r="N105" s="90">
        <v>10.6</v>
      </c>
      <c r="O105" s="90">
        <v>9.4</v>
      </c>
      <c r="P105" s="90">
        <v>112.3</v>
      </c>
    </row>
    <row r="106" spans="13:16">
      <c r="M106" s="13">
        <v>44343</v>
      </c>
      <c r="N106" s="90">
        <v>10.625</v>
      </c>
      <c r="O106" s="90">
        <v>9</v>
      </c>
      <c r="P106" s="90">
        <v>114.9</v>
      </c>
    </row>
    <row r="107" spans="13:16">
      <c r="M107" s="13">
        <v>44344</v>
      </c>
      <c r="N107" s="90">
        <v>10.375</v>
      </c>
      <c r="O107" s="90">
        <v>8.9</v>
      </c>
      <c r="P107" s="90">
        <v>118.9</v>
      </c>
    </row>
    <row r="108" spans="13:16">
      <c r="M108" s="13">
        <v>44347</v>
      </c>
      <c r="N108" s="90">
        <v>10.375</v>
      </c>
      <c r="O108" s="90">
        <v>9</v>
      </c>
      <c r="P108" s="90">
        <v>118.9</v>
      </c>
    </row>
    <row r="109" spans="13:16">
      <c r="M109" s="13">
        <v>44348</v>
      </c>
      <c r="N109" s="90">
        <v>10.738</v>
      </c>
      <c r="O109" s="90">
        <v>9.1999999999999993</v>
      </c>
      <c r="P109" s="90">
        <v>115.3</v>
      </c>
    </row>
    <row r="110" spans="13:16">
      <c r="M110" s="13">
        <v>44349</v>
      </c>
      <c r="N110" s="90">
        <v>10.576000000000001</v>
      </c>
      <c r="O110" s="90">
        <v>9.1</v>
      </c>
      <c r="P110" s="90">
        <v>114</v>
      </c>
    </row>
    <row r="111" spans="13:16">
      <c r="M111" s="13">
        <v>44350</v>
      </c>
      <c r="N111" s="90">
        <v>10.576000000000001</v>
      </c>
      <c r="O111" s="90">
        <v>9.1</v>
      </c>
      <c r="P111" s="90">
        <v>112.6</v>
      </c>
    </row>
    <row r="112" spans="13:16">
      <c r="M112" s="13">
        <v>44351</v>
      </c>
      <c r="N112" s="90">
        <v>10.568</v>
      </c>
      <c r="O112" s="90">
        <v>9.1</v>
      </c>
      <c r="P112" s="90">
        <v>110.3</v>
      </c>
    </row>
    <row r="113" spans="13:16">
      <c r="M113" s="13">
        <v>44354</v>
      </c>
      <c r="N113" s="90">
        <v>10.568</v>
      </c>
      <c r="O113" s="90">
        <v>9.4</v>
      </c>
      <c r="P113" s="90">
        <v>115.6</v>
      </c>
    </row>
    <row r="114" spans="13:16">
      <c r="M114" s="13">
        <v>44355</v>
      </c>
      <c r="N114" s="90">
        <v>10.675000000000001</v>
      </c>
      <c r="O114" s="90">
        <v>9.8000000000000007</v>
      </c>
      <c r="P114" s="90">
        <v>116.8</v>
      </c>
    </row>
    <row r="115" spans="13:16">
      <c r="M115" s="13">
        <v>44356</v>
      </c>
      <c r="N115" s="90">
        <v>10.85</v>
      </c>
      <c r="O115" s="90">
        <v>10</v>
      </c>
      <c r="P115" s="90">
        <v>118.5</v>
      </c>
    </row>
    <row r="116" spans="13:16">
      <c r="M116" s="13">
        <v>44357</v>
      </c>
      <c r="N116" s="90">
        <v>10.9</v>
      </c>
      <c r="O116" s="90">
        <v>10.199999999999999</v>
      </c>
      <c r="P116" s="90">
        <v>124</v>
      </c>
    </row>
    <row r="117" spans="13:16">
      <c r="M117" s="13">
        <v>44358</v>
      </c>
      <c r="N117" s="90">
        <v>10.925000000000001</v>
      </c>
      <c r="O117" s="90">
        <v>9.8000000000000007</v>
      </c>
      <c r="P117" s="90">
        <v>124</v>
      </c>
    </row>
    <row r="118" spans="13:16">
      <c r="M118" s="13">
        <v>44361</v>
      </c>
      <c r="N118" s="90">
        <v>10.925000000000001</v>
      </c>
      <c r="O118" s="90">
        <v>10.1</v>
      </c>
      <c r="P118" s="90">
        <v>121</v>
      </c>
    </row>
    <row r="119" spans="13:16">
      <c r="M119" s="13">
        <v>44362</v>
      </c>
      <c r="N119" s="90">
        <v>10.93</v>
      </c>
      <c r="O119" s="90">
        <v>9.9</v>
      </c>
      <c r="P119" s="90">
        <v>119.8</v>
      </c>
    </row>
    <row r="120" spans="13:16">
      <c r="M120" s="13">
        <v>44363</v>
      </c>
      <c r="N120" s="90">
        <v>10.923999999999999</v>
      </c>
      <c r="O120" s="90">
        <v>9.9</v>
      </c>
      <c r="P120" s="90">
        <v>122.1</v>
      </c>
    </row>
    <row r="121" spans="13:16">
      <c r="M121" s="13">
        <v>44364</v>
      </c>
      <c r="N121" s="90">
        <v>11.63</v>
      </c>
      <c r="O121" s="90">
        <v>9.8000000000000007</v>
      </c>
      <c r="P121" s="90">
        <v>124.3</v>
      </c>
    </row>
    <row r="122" spans="13:16">
      <c r="M122" s="13">
        <v>44365</v>
      </c>
      <c r="N122" s="90">
        <v>11.63</v>
      </c>
      <c r="O122" s="90">
        <v>10.199999999999999</v>
      </c>
      <c r="P122" s="90">
        <v>123.5</v>
      </c>
    </row>
    <row r="123" spans="13:16">
      <c r="M123" s="13">
        <v>44368</v>
      </c>
      <c r="N123" s="90">
        <v>11.63</v>
      </c>
      <c r="O123" s="90">
        <v>10.3</v>
      </c>
      <c r="P123" s="90">
        <v>123.3</v>
      </c>
    </row>
    <row r="124" spans="13:16">
      <c r="M124" s="13">
        <v>44369</v>
      </c>
      <c r="N124" s="90">
        <v>12.225</v>
      </c>
      <c r="O124" s="90">
        <v>10.7</v>
      </c>
      <c r="P124" s="90">
        <v>125.1</v>
      </c>
    </row>
    <row r="125" spans="13:16">
      <c r="M125" s="13">
        <v>44370</v>
      </c>
      <c r="N125" s="90">
        <v>12.288</v>
      </c>
      <c r="O125" s="90">
        <v>11</v>
      </c>
      <c r="P125" s="90">
        <v>126.3</v>
      </c>
    </row>
    <row r="126" spans="13:16">
      <c r="M126" s="13">
        <v>44371</v>
      </c>
      <c r="N126" s="90">
        <v>12.605</v>
      </c>
      <c r="O126" s="90">
        <v>11.1</v>
      </c>
      <c r="P126" s="90">
        <v>128.4</v>
      </c>
    </row>
    <row r="127" spans="13:16">
      <c r="M127" s="13">
        <v>44372</v>
      </c>
      <c r="N127" s="90">
        <v>12.625</v>
      </c>
      <c r="O127" s="90">
        <v>11.3</v>
      </c>
      <c r="P127" s="90">
        <v>131.1</v>
      </c>
    </row>
    <row r="128" spans="13:16">
      <c r="M128" s="13">
        <v>44375</v>
      </c>
      <c r="N128" s="90">
        <v>12.625</v>
      </c>
      <c r="O128" s="90">
        <v>11.2</v>
      </c>
      <c r="P128" s="90">
        <v>128.6</v>
      </c>
    </row>
    <row r="129" spans="13:16">
      <c r="M129" s="13">
        <v>44376</v>
      </c>
      <c r="N129" s="90">
        <v>12.929</v>
      </c>
      <c r="O129" s="90">
        <v>11.6</v>
      </c>
      <c r="P129" s="90">
        <v>131</v>
      </c>
    </row>
    <row r="130" spans="13:16">
      <c r="M130" s="13">
        <v>44377</v>
      </c>
      <c r="N130" s="90">
        <v>12.975</v>
      </c>
      <c r="O130" s="90">
        <v>12.1</v>
      </c>
      <c r="P130" s="90">
        <v>134.69999999999999</v>
      </c>
    </row>
    <row r="131" spans="13:16">
      <c r="M131" s="13">
        <v>44378</v>
      </c>
      <c r="N131" s="90">
        <v>13.11</v>
      </c>
      <c r="O131" s="90">
        <v>12.5</v>
      </c>
      <c r="P131" s="90">
        <v>131.5</v>
      </c>
    </row>
    <row r="132" spans="13:16">
      <c r="M132" s="13">
        <v>44379</v>
      </c>
      <c r="N132" s="90">
        <v>13.23</v>
      </c>
      <c r="O132" s="90">
        <v>12.4</v>
      </c>
      <c r="P132" s="90">
        <v>134</v>
      </c>
    </row>
    <row r="133" spans="13:16">
      <c r="M133" s="13">
        <v>44382</v>
      </c>
      <c r="N133" s="90">
        <v>13.23</v>
      </c>
      <c r="O133" s="90">
        <v>13.1</v>
      </c>
      <c r="P133" s="90">
        <v>137.80000000000001</v>
      </c>
    </row>
    <row r="134" spans="13:16">
      <c r="M134" s="13">
        <v>44383</v>
      </c>
      <c r="N134" s="90">
        <v>13.371</v>
      </c>
      <c r="O134" s="90">
        <v>11.8</v>
      </c>
      <c r="P134" s="90">
        <v>131.80000000000001</v>
      </c>
    </row>
    <row r="135" spans="13:16">
      <c r="M135" s="13">
        <v>44384</v>
      </c>
      <c r="N135" s="90">
        <v>12.885</v>
      </c>
      <c r="O135" s="90">
        <v>11.2</v>
      </c>
      <c r="P135" s="90">
        <v>130.30000000000001</v>
      </c>
    </row>
    <row r="136" spans="13:16">
      <c r="M136" s="13">
        <v>44385</v>
      </c>
      <c r="N136" s="90">
        <v>12.685</v>
      </c>
      <c r="O136" s="90">
        <v>11.5</v>
      </c>
      <c r="P136" s="90">
        <v>134.1</v>
      </c>
    </row>
    <row r="137" spans="13:16">
      <c r="M137" s="13">
        <v>44386</v>
      </c>
      <c r="N137" s="90">
        <v>12.935</v>
      </c>
      <c r="O137" s="90">
        <v>12.7</v>
      </c>
      <c r="P137" s="90">
        <v>136.1</v>
      </c>
    </row>
    <row r="138" spans="13:16">
      <c r="M138" s="13">
        <v>44389</v>
      </c>
      <c r="N138" s="90">
        <v>13.432</v>
      </c>
      <c r="O138" s="90">
        <v>12</v>
      </c>
      <c r="P138" s="90">
        <v>136.4</v>
      </c>
    </row>
    <row r="139" spans="13:16">
      <c r="M139" s="13">
        <v>44390</v>
      </c>
      <c r="N139" s="90">
        <v>12.907999999999999</v>
      </c>
      <c r="O139" s="90">
        <v>12.3</v>
      </c>
      <c r="P139" s="90">
        <v>142</v>
      </c>
    </row>
    <row r="140" spans="13:16">
      <c r="M140" s="13">
        <v>44391</v>
      </c>
      <c r="N140" s="90">
        <v>12.97</v>
      </c>
      <c r="O140" s="90">
        <v>12</v>
      </c>
      <c r="P140" s="90">
        <v>144.30000000000001</v>
      </c>
    </row>
    <row r="141" spans="13:16">
      <c r="M141" s="13">
        <v>44392</v>
      </c>
      <c r="N141" s="90">
        <v>12.97</v>
      </c>
      <c r="O141" s="90">
        <v>11.7</v>
      </c>
      <c r="P141" s="90">
        <v>147.1</v>
      </c>
    </row>
    <row r="142" spans="13:16">
      <c r="M142" s="13">
        <v>44393</v>
      </c>
      <c r="N142" s="90">
        <v>13.225</v>
      </c>
      <c r="O142" s="90">
        <v>12</v>
      </c>
      <c r="P142" s="90">
        <v>151</v>
      </c>
    </row>
    <row r="143" spans="13:16">
      <c r="M143" s="13">
        <v>44396</v>
      </c>
      <c r="N143" s="90">
        <v>13.225</v>
      </c>
      <c r="O143" s="90">
        <v>12.3</v>
      </c>
      <c r="P143" s="90">
        <v>153.69999999999999</v>
      </c>
    </row>
    <row r="144" spans="13:16">
      <c r="M144" s="13">
        <v>44397</v>
      </c>
      <c r="N144" s="90">
        <v>14.19</v>
      </c>
      <c r="O144" s="90">
        <v>12.1</v>
      </c>
      <c r="P144" s="90">
        <v>151</v>
      </c>
    </row>
    <row r="145" spans="13:16">
      <c r="M145" s="13">
        <v>44398</v>
      </c>
      <c r="N145" s="90">
        <v>14.035</v>
      </c>
      <c r="O145" s="90">
        <v>12.4</v>
      </c>
      <c r="P145" s="90">
        <v>150.69999999999999</v>
      </c>
    </row>
    <row r="146" spans="13:16">
      <c r="M146" s="13">
        <v>44399</v>
      </c>
      <c r="N146" s="90">
        <v>14.461</v>
      </c>
      <c r="O146" s="90">
        <v>12.5</v>
      </c>
      <c r="P146" s="90">
        <v>146.69999999999999</v>
      </c>
    </row>
    <row r="147" spans="13:16">
      <c r="M147" s="13">
        <v>44400</v>
      </c>
      <c r="N147" s="90">
        <v>14.275</v>
      </c>
      <c r="O147" s="90">
        <v>12.2</v>
      </c>
      <c r="P147" s="90">
        <v>146.80000000000001</v>
      </c>
    </row>
    <row r="148" spans="13:16">
      <c r="M148" s="13">
        <v>44403</v>
      </c>
      <c r="N148" s="90">
        <v>14.275</v>
      </c>
      <c r="O148" s="90">
        <v>12.8</v>
      </c>
      <c r="P148" s="90">
        <v>148.5</v>
      </c>
    </row>
    <row r="149" spans="13:16">
      <c r="M149" s="13">
        <v>44404</v>
      </c>
      <c r="N149" s="90">
        <v>14.59</v>
      </c>
      <c r="O149" s="90">
        <v>13</v>
      </c>
      <c r="P149" s="90">
        <v>149.69999999999999</v>
      </c>
    </row>
    <row r="150" spans="13:16">
      <c r="M150" s="13">
        <v>44405</v>
      </c>
      <c r="N150" s="90">
        <v>14.805</v>
      </c>
      <c r="O150" s="90">
        <v>13.7</v>
      </c>
      <c r="P150" s="90">
        <v>151.19999999999999</v>
      </c>
    </row>
    <row r="151" spans="13:16">
      <c r="M151" s="13">
        <v>44406</v>
      </c>
      <c r="N151" s="90">
        <v>15.651</v>
      </c>
      <c r="O151" s="90">
        <v>14.3</v>
      </c>
      <c r="P151" s="90">
        <v>152.4</v>
      </c>
    </row>
    <row r="152" spans="13:16">
      <c r="M152" s="13">
        <v>44407</v>
      </c>
      <c r="N152" s="90">
        <v>15.25</v>
      </c>
      <c r="O152" s="90">
        <v>14.2</v>
      </c>
      <c r="P152" s="90">
        <v>152.80000000000001</v>
      </c>
    </row>
    <row r="153" spans="13:16">
      <c r="M153" s="13">
        <v>44410</v>
      </c>
      <c r="N153" s="90">
        <v>15.25</v>
      </c>
      <c r="O153" s="90">
        <v>14.6</v>
      </c>
      <c r="P153" s="90">
        <v>147.5</v>
      </c>
    </row>
    <row r="154" spans="13:16">
      <c r="M154" s="13">
        <v>44411</v>
      </c>
      <c r="N154" s="90">
        <v>15.269</v>
      </c>
      <c r="O154" s="90">
        <v>14.3</v>
      </c>
      <c r="P154" s="90">
        <v>146.4</v>
      </c>
    </row>
    <row r="155" spans="13:16">
      <c r="M155" s="13">
        <v>44412</v>
      </c>
      <c r="N155" s="90">
        <v>15.419</v>
      </c>
      <c r="O155" s="90">
        <v>14.6</v>
      </c>
      <c r="P155" s="90">
        <v>148.6</v>
      </c>
    </row>
    <row r="156" spans="13:16">
      <c r="M156" s="13">
        <v>44413</v>
      </c>
      <c r="N156" s="90">
        <v>15.324999999999999</v>
      </c>
      <c r="O156" s="90">
        <v>14.9</v>
      </c>
      <c r="P156" s="90">
        <v>152.80000000000001</v>
      </c>
    </row>
    <row r="157" spans="13:16">
      <c r="M157" s="13">
        <v>44414</v>
      </c>
      <c r="N157" s="90">
        <v>15.4</v>
      </c>
      <c r="O157" s="90">
        <v>14.9</v>
      </c>
      <c r="P157" s="90">
        <v>157</v>
      </c>
    </row>
    <row r="158" spans="13:16">
      <c r="M158" s="13">
        <v>44417</v>
      </c>
      <c r="N158" s="90">
        <v>15.388</v>
      </c>
      <c r="O158" s="90">
        <v>14.8</v>
      </c>
      <c r="P158" s="90">
        <v>163.30000000000001</v>
      </c>
    </row>
    <row r="159" spans="13:16">
      <c r="M159" s="13">
        <v>44418</v>
      </c>
      <c r="N159" s="90">
        <v>15.76</v>
      </c>
      <c r="O159" s="90">
        <v>15.4</v>
      </c>
      <c r="P159" s="90">
        <v>161.6</v>
      </c>
    </row>
    <row r="160" spans="13:16">
      <c r="M160" s="13">
        <v>44419</v>
      </c>
      <c r="N160" s="90">
        <v>15.785</v>
      </c>
      <c r="O160" s="90">
        <v>15.8</v>
      </c>
      <c r="P160" s="90">
        <v>163.80000000000001</v>
      </c>
    </row>
    <row r="161" spans="13:16">
      <c r="M161" s="13">
        <v>44420</v>
      </c>
      <c r="N161" s="90">
        <v>15.785</v>
      </c>
      <c r="O161" s="90">
        <v>15.8</v>
      </c>
      <c r="P161" s="90">
        <v>167</v>
      </c>
    </row>
    <row r="162" spans="13:16">
      <c r="M162" s="13">
        <v>44421</v>
      </c>
      <c r="N162" s="90">
        <v>15.664999999999999</v>
      </c>
      <c r="O162" s="90">
        <v>15.4</v>
      </c>
      <c r="P162" s="90">
        <v>168.1</v>
      </c>
    </row>
    <row r="163" spans="13:16">
      <c r="M163" s="13">
        <v>44424</v>
      </c>
      <c r="N163" s="90">
        <v>15.664999999999999</v>
      </c>
      <c r="O163" s="90">
        <v>16.600000000000001</v>
      </c>
      <c r="P163" s="90">
        <v>169.8</v>
      </c>
    </row>
    <row r="164" spans="13:16">
      <c r="M164" s="13">
        <v>44425</v>
      </c>
      <c r="N164" s="90">
        <v>17.989999999999998</v>
      </c>
      <c r="O164" s="90">
        <v>16.2</v>
      </c>
      <c r="P164" s="90">
        <v>165.8</v>
      </c>
    </row>
    <row r="165" spans="13:16">
      <c r="M165" s="13">
        <v>44426</v>
      </c>
      <c r="N165" s="90">
        <v>17.48</v>
      </c>
      <c r="O165" s="90">
        <v>15.6</v>
      </c>
      <c r="P165" s="90">
        <v>167.5</v>
      </c>
    </row>
    <row r="166" spans="13:16">
      <c r="M166" s="13">
        <v>44427</v>
      </c>
      <c r="N166" s="90">
        <v>16.847000000000001</v>
      </c>
      <c r="O166" s="90">
        <v>13.9</v>
      </c>
      <c r="P166" s="90">
        <v>163.5</v>
      </c>
    </row>
    <row r="167" spans="13:16">
      <c r="M167" s="13">
        <v>44428</v>
      </c>
      <c r="N167" s="90">
        <v>15.18</v>
      </c>
      <c r="O167" s="90">
        <v>14.4</v>
      </c>
      <c r="P167" s="90">
        <v>159.80000000000001</v>
      </c>
    </row>
    <row r="168" spans="13:16">
      <c r="M168" s="13">
        <v>44431</v>
      </c>
      <c r="N168" s="90">
        <v>15.18</v>
      </c>
      <c r="O168" s="90">
        <v>14.4</v>
      </c>
      <c r="P168" s="90">
        <v>162.30000000000001</v>
      </c>
    </row>
    <row r="169" spans="13:16">
      <c r="M169" s="13">
        <v>44432</v>
      </c>
      <c r="N169" s="90">
        <v>15.18</v>
      </c>
      <c r="O169" s="90">
        <v>15.5</v>
      </c>
      <c r="P169" s="90">
        <v>164</v>
      </c>
    </row>
    <row r="170" spans="13:16">
      <c r="M170" s="13">
        <v>44433</v>
      </c>
      <c r="N170" s="90">
        <v>16.684000000000001</v>
      </c>
      <c r="O170" s="90">
        <v>15.7</v>
      </c>
      <c r="P170" s="90">
        <v>166.3</v>
      </c>
    </row>
    <row r="171" spans="13:16">
      <c r="M171" s="13">
        <v>44434</v>
      </c>
      <c r="N171" s="90">
        <v>17.03</v>
      </c>
      <c r="O171" s="90">
        <v>15.9</v>
      </c>
      <c r="P171" s="90">
        <v>168.5</v>
      </c>
    </row>
    <row r="172" spans="13:16">
      <c r="M172" s="13">
        <v>44435</v>
      </c>
      <c r="N172" s="90">
        <v>17.670000000000002</v>
      </c>
      <c r="O172" s="90">
        <v>16.5</v>
      </c>
      <c r="P172" s="90">
        <v>171</v>
      </c>
    </row>
    <row r="173" spans="13:16">
      <c r="M173" s="13">
        <v>44438</v>
      </c>
      <c r="N173" s="90">
        <v>17.670000000000002</v>
      </c>
      <c r="O173" s="90">
        <v>17.2</v>
      </c>
      <c r="P173" s="90">
        <v>171.4</v>
      </c>
    </row>
    <row r="174" spans="13:16">
      <c r="M174" s="13">
        <v>44439</v>
      </c>
      <c r="N174" s="90">
        <v>17.72</v>
      </c>
      <c r="O174" s="90">
        <v>17.5</v>
      </c>
      <c r="P174" s="90">
        <v>174.3</v>
      </c>
    </row>
    <row r="175" spans="13:16">
      <c r="M175" s="13">
        <v>44440</v>
      </c>
      <c r="N175" s="90">
        <v>18.22</v>
      </c>
      <c r="O175" s="90">
        <v>17.5</v>
      </c>
      <c r="P175" s="90">
        <v>173.1</v>
      </c>
    </row>
    <row r="176" spans="13:16">
      <c r="M176" s="13">
        <v>44441</v>
      </c>
      <c r="N176" s="90">
        <v>18.02</v>
      </c>
      <c r="O176" s="90">
        <v>18.100000000000001</v>
      </c>
      <c r="P176" s="90">
        <v>175.1</v>
      </c>
    </row>
    <row r="177" spans="13:16">
      <c r="M177" s="13">
        <v>44442</v>
      </c>
      <c r="N177" s="90">
        <v>18.46</v>
      </c>
      <c r="O177" s="90">
        <v>18</v>
      </c>
      <c r="P177" s="90">
        <v>178.8</v>
      </c>
    </row>
    <row r="178" spans="13:16">
      <c r="M178" s="13">
        <v>44445</v>
      </c>
      <c r="N178" s="90">
        <v>18.46</v>
      </c>
      <c r="O178" s="90">
        <v>18.5</v>
      </c>
      <c r="P178" s="90">
        <v>178.4</v>
      </c>
    </row>
    <row r="179" spans="13:16">
      <c r="M179" s="13">
        <v>44446</v>
      </c>
      <c r="N179" s="90">
        <v>18.456</v>
      </c>
      <c r="O179" s="90">
        <v>18.899999999999999</v>
      </c>
      <c r="P179" s="90">
        <v>175</v>
      </c>
    </row>
    <row r="180" spans="13:16">
      <c r="M180" s="13">
        <v>44447</v>
      </c>
      <c r="N180" s="90">
        <v>18.684999999999999</v>
      </c>
      <c r="O180" s="90">
        <v>19.3</v>
      </c>
      <c r="P180" s="90">
        <v>176.6</v>
      </c>
    </row>
    <row r="181" spans="13:16">
      <c r="M181" s="13">
        <v>44448</v>
      </c>
      <c r="N181" s="90">
        <v>18.649999999999999</v>
      </c>
      <c r="O181" s="90">
        <v>19.7</v>
      </c>
      <c r="P181" s="90">
        <v>175.2</v>
      </c>
    </row>
    <row r="182" spans="13:16">
      <c r="M182" s="13">
        <v>44449</v>
      </c>
      <c r="N182" s="90">
        <v>18.625</v>
      </c>
      <c r="O182" s="90">
        <v>20.2</v>
      </c>
      <c r="P182" s="90">
        <v>174.9</v>
      </c>
    </row>
    <row r="183" spans="13:16">
      <c r="M183" s="13">
        <v>44452</v>
      </c>
      <c r="N183" s="90">
        <v>18.625</v>
      </c>
      <c r="O183" s="90">
        <v>21.2</v>
      </c>
      <c r="P183" s="90">
        <v>179.2</v>
      </c>
    </row>
    <row r="184" spans="13:16">
      <c r="M184" s="13">
        <v>44453</v>
      </c>
      <c r="N184" s="90">
        <v>18.625</v>
      </c>
      <c r="O184" s="90">
        <v>22.8</v>
      </c>
      <c r="P184" s="90">
        <v>179.3</v>
      </c>
    </row>
    <row r="185" spans="13:16">
      <c r="M185" s="13">
        <v>44454</v>
      </c>
      <c r="N185" s="90">
        <v>18.934999999999999</v>
      </c>
      <c r="O185" s="90">
        <v>24.6</v>
      </c>
      <c r="P185" s="90">
        <v>180.6</v>
      </c>
    </row>
    <row r="186" spans="13:16">
      <c r="M186" s="13">
        <v>44455</v>
      </c>
      <c r="N186" s="90">
        <v>18.527000000000001</v>
      </c>
      <c r="O186" s="90">
        <v>21.9</v>
      </c>
      <c r="P186" s="90">
        <v>175.5</v>
      </c>
    </row>
    <row r="187" spans="13:16">
      <c r="M187" s="13">
        <v>44456</v>
      </c>
      <c r="N187" s="90">
        <v>23.42</v>
      </c>
      <c r="O187" s="90">
        <v>22.6</v>
      </c>
      <c r="P187" s="90">
        <v>177.7</v>
      </c>
    </row>
    <row r="188" spans="13:16">
      <c r="M188" s="13">
        <v>44459</v>
      </c>
      <c r="N188" s="90">
        <v>23.42</v>
      </c>
      <c r="O188" s="90">
        <v>25.9</v>
      </c>
      <c r="P188" s="90">
        <v>179.7</v>
      </c>
    </row>
    <row r="189" spans="13:16">
      <c r="M189" s="13">
        <v>44460</v>
      </c>
      <c r="N189" s="90">
        <v>27.254000000000001</v>
      </c>
      <c r="O189" s="90">
        <v>25.5</v>
      </c>
      <c r="P189" s="90">
        <v>178.3</v>
      </c>
    </row>
    <row r="190" spans="13:16">
      <c r="M190" s="13">
        <v>44461</v>
      </c>
      <c r="N190" s="90">
        <v>27.254000000000001</v>
      </c>
      <c r="O190" s="90">
        <v>24.8</v>
      </c>
      <c r="P190" s="90">
        <v>182.8</v>
      </c>
    </row>
    <row r="191" spans="13:16">
      <c r="M191" s="13">
        <v>44462</v>
      </c>
      <c r="N191" s="90">
        <v>26.64</v>
      </c>
      <c r="O191" s="90">
        <v>24.1</v>
      </c>
      <c r="P191" s="90">
        <v>189.3</v>
      </c>
    </row>
    <row r="192" spans="13:16">
      <c r="M192" s="13">
        <v>44463</v>
      </c>
      <c r="N192" s="90">
        <v>27.312999999999999</v>
      </c>
      <c r="O192" s="90">
        <v>24.4</v>
      </c>
      <c r="P192" s="90">
        <v>191.1</v>
      </c>
    </row>
    <row r="193" spans="13:16">
      <c r="M193" s="13">
        <v>44466</v>
      </c>
      <c r="N193" s="90">
        <v>27.312999999999999</v>
      </c>
      <c r="O193" s="90">
        <v>26.5</v>
      </c>
      <c r="P193" s="90">
        <v>204.8</v>
      </c>
    </row>
    <row r="194" spans="13:16">
      <c r="M194" s="13">
        <v>44467</v>
      </c>
      <c r="N194" s="90">
        <v>29.195</v>
      </c>
      <c r="O194" s="90">
        <v>27.2</v>
      </c>
      <c r="P194" s="90">
        <v>207.7</v>
      </c>
    </row>
    <row r="195" spans="13:16">
      <c r="M195" s="13">
        <v>44468</v>
      </c>
      <c r="N195" s="90">
        <v>29.35</v>
      </c>
      <c r="O195" s="90">
        <v>29.8</v>
      </c>
      <c r="P195" s="90">
        <v>210.5</v>
      </c>
    </row>
    <row r="196" spans="13:16">
      <c r="M196" s="13">
        <v>44469</v>
      </c>
      <c r="N196" s="90">
        <v>32.662999999999997</v>
      </c>
      <c r="O196" s="90">
        <v>33.200000000000003</v>
      </c>
      <c r="P196" s="90">
        <v>218</v>
      </c>
    </row>
    <row r="197" spans="13:16">
      <c r="M197" s="13">
        <v>44470</v>
      </c>
      <c r="N197" s="90">
        <v>31.158000000000001</v>
      </c>
      <c r="O197" s="90">
        <v>31.9</v>
      </c>
      <c r="P197" s="90">
        <v>225.8</v>
      </c>
    </row>
    <row r="198" spans="13:16">
      <c r="M198" s="13">
        <v>44473</v>
      </c>
      <c r="N198" s="90">
        <v>31.158000000000001</v>
      </c>
      <c r="O198" s="90">
        <v>33</v>
      </c>
      <c r="P198" s="90">
        <v>249</v>
      </c>
    </row>
    <row r="199" spans="13:16">
      <c r="M199" s="13">
        <v>44474</v>
      </c>
      <c r="N199" s="90">
        <v>32.375</v>
      </c>
      <c r="O199" s="90">
        <v>39.6</v>
      </c>
      <c r="P199" s="90">
        <v>280</v>
      </c>
    </row>
    <row r="200" spans="13:16">
      <c r="M200" s="13">
        <v>44475</v>
      </c>
      <c r="N200" s="90">
        <v>35.064999999999998</v>
      </c>
      <c r="O200" s="90">
        <v>36.700000000000003</v>
      </c>
      <c r="P200" s="90">
        <v>236</v>
      </c>
    </row>
    <row r="201" spans="13:16">
      <c r="M201" s="13">
        <v>44476</v>
      </c>
      <c r="N201" s="90">
        <v>34.049999999999997</v>
      </c>
      <c r="O201" s="90">
        <v>32.9</v>
      </c>
      <c r="P201" s="90">
        <v>224.9</v>
      </c>
    </row>
    <row r="202" spans="13:16">
      <c r="M202" s="13">
        <v>44477</v>
      </c>
      <c r="N202" s="90">
        <v>33.08</v>
      </c>
      <c r="O202" s="90">
        <v>29.9</v>
      </c>
      <c r="P202" s="90">
        <v>225.8</v>
      </c>
    </row>
    <row r="203" spans="13:16">
      <c r="M203" s="13">
        <v>44480</v>
      </c>
      <c r="N203" s="90">
        <v>33.08</v>
      </c>
      <c r="O203" s="90">
        <v>29.1</v>
      </c>
      <c r="P203" s="90">
        <v>257.5</v>
      </c>
    </row>
    <row r="204" spans="13:16">
      <c r="M204" s="13">
        <v>44481</v>
      </c>
      <c r="N204" s="90">
        <v>33.08</v>
      </c>
      <c r="O204" s="90">
        <v>29.2</v>
      </c>
      <c r="P204" s="90">
        <v>260</v>
      </c>
    </row>
    <row r="205" spans="13:16">
      <c r="M205" s="13">
        <v>44482</v>
      </c>
      <c r="N205" s="90">
        <v>32.9</v>
      </c>
      <c r="O205" s="90">
        <v>31.9</v>
      </c>
      <c r="P205" s="90">
        <v>255</v>
      </c>
    </row>
    <row r="206" spans="13:16">
      <c r="M206" s="13">
        <v>44483</v>
      </c>
      <c r="N206" s="90">
        <v>32.9</v>
      </c>
      <c r="O206" s="90">
        <v>34.9</v>
      </c>
      <c r="P206" s="90">
        <v>253.8</v>
      </c>
    </row>
    <row r="207" spans="13:16">
      <c r="M207" s="13">
        <v>44484</v>
      </c>
      <c r="N207" s="90">
        <v>33.305</v>
      </c>
      <c r="O207" s="90">
        <v>32</v>
      </c>
      <c r="P207" s="90">
        <v>241.4</v>
      </c>
    </row>
    <row r="208" spans="13:16">
      <c r="M208" s="13">
        <v>44487</v>
      </c>
      <c r="N208" s="90">
        <v>33.305</v>
      </c>
      <c r="O208" s="90">
        <v>32</v>
      </c>
      <c r="P208" s="90">
        <v>235</v>
      </c>
    </row>
    <row r="209" spans="13:16">
      <c r="M209" s="13">
        <v>44488</v>
      </c>
      <c r="N209" s="90">
        <v>35.045000000000002</v>
      </c>
      <c r="O209" s="90">
        <v>30.9</v>
      </c>
      <c r="P209" s="90">
        <v>220.9</v>
      </c>
    </row>
    <row r="210" spans="13:16">
      <c r="M210" s="13">
        <v>44489</v>
      </c>
      <c r="N210" s="90">
        <v>35.045000000000002</v>
      </c>
      <c r="O210" s="90">
        <v>32</v>
      </c>
      <c r="P210" s="90">
        <v>213.1</v>
      </c>
    </row>
    <row r="211" spans="13:16">
      <c r="M211" s="13">
        <v>44490</v>
      </c>
      <c r="N211" s="90">
        <v>35.555</v>
      </c>
      <c r="O211" s="90">
        <v>30.3</v>
      </c>
      <c r="P211" s="90">
        <v>182</v>
      </c>
    </row>
    <row r="212" spans="13:16">
      <c r="M212" s="13">
        <v>44491</v>
      </c>
      <c r="N212" s="90">
        <v>33.454999999999998</v>
      </c>
      <c r="O212" s="90">
        <v>29.9</v>
      </c>
      <c r="P212" s="90">
        <v>191</v>
      </c>
    </row>
    <row r="213" spans="13:16">
      <c r="M213" s="13">
        <v>44494</v>
      </c>
      <c r="N213" s="90">
        <v>33.454999999999998</v>
      </c>
      <c r="O213" s="90">
        <v>30.3</v>
      </c>
      <c r="P213" s="90">
        <v>195.3</v>
      </c>
    </row>
    <row r="214" spans="13:16">
      <c r="M214" s="13">
        <v>44495</v>
      </c>
      <c r="N214" s="90">
        <v>33.575000000000003</v>
      </c>
      <c r="O214" s="90">
        <v>30.3</v>
      </c>
      <c r="P214" s="90">
        <v>201</v>
      </c>
    </row>
    <row r="215" spans="13:16">
      <c r="M215" s="13">
        <v>44496</v>
      </c>
      <c r="N215" s="90">
        <v>34.204999999999998</v>
      </c>
      <c r="O215" s="90">
        <v>29.6</v>
      </c>
      <c r="P215" s="90">
        <v>183.2</v>
      </c>
    </row>
    <row r="216" spans="13:16">
      <c r="M216" s="13">
        <v>44497</v>
      </c>
      <c r="N216" s="90">
        <v>33.905000000000001</v>
      </c>
      <c r="O216" s="90">
        <v>26.3</v>
      </c>
      <c r="P216" s="90">
        <v>172.4</v>
      </c>
    </row>
    <row r="217" spans="13:16">
      <c r="M217" s="13">
        <v>44498</v>
      </c>
      <c r="N217" s="90">
        <v>32.01</v>
      </c>
      <c r="O217" s="90">
        <v>22.2</v>
      </c>
      <c r="P217" s="90">
        <v>154.9</v>
      </c>
    </row>
    <row r="218" spans="13:16">
      <c r="M218" s="13">
        <v>44501</v>
      </c>
      <c r="N218" s="90">
        <v>32.01</v>
      </c>
      <c r="O218" s="90">
        <v>22.2</v>
      </c>
      <c r="P218" s="90">
        <v>139</v>
      </c>
    </row>
    <row r="219" spans="13:16">
      <c r="M219" s="13">
        <v>44502</v>
      </c>
      <c r="N219" s="90">
        <v>29.204999999999998</v>
      </c>
      <c r="O219" s="90">
        <v>22.9</v>
      </c>
      <c r="P219" s="90">
        <v>137.1</v>
      </c>
    </row>
    <row r="220" spans="13:16">
      <c r="M220" s="13">
        <v>44503</v>
      </c>
      <c r="N220" s="90">
        <v>30.805</v>
      </c>
      <c r="O220" s="90">
        <v>26</v>
      </c>
      <c r="P220" s="90">
        <v>156.80000000000001</v>
      </c>
    </row>
    <row r="221" spans="13:16">
      <c r="M221" s="13">
        <v>44504</v>
      </c>
      <c r="N221" s="90">
        <v>32.755000000000003</v>
      </c>
      <c r="O221" s="90">
        <v>24.8</v>
      </c>
      <c r="P221" s="90">
        <v>152</v>
      </c>
    </row>
    <row r="222" spans="13:16">
      <c r="M222" s="13">
        <v>44505</v>
      </c>
      <c r="N222" s="90">
        <v>32.005000000000003</v>
      </c>
      <c r="O222" s="90">
        <v>25</v>
      </c>
      <c r="P222" s="90">
        <v>153.6</v>
      </c>
    </row>
    <row r="223" spans="13:16">
      <c r="M223" s="13">
        <v>44508</v>
      </c>
      <c r="N223" s="90">
        <v>32.005000000000003</v>
      </c>
      <c r="O223" s="90">
        <v>26.8</v>
      </c>
      <c r="P223" s="90">
        <v>164</v>
      </c>
    </row>
    <row r="224" spans="13:16">
      <c r="M224" s="13">
        <v>44509</v>
      </c>
      <c r="N224" s="90">
        <v>32.145000000000003</v>
      </c>
      <c r="O224" s="90">
        <v>24.7</v>
      </c>
      <c r="P224" s="90">
        <v>159.19999999999999</v>
      </c>
    </row>
    <row r="225" spans="13:16">
      <c r="M225" s="13">
        <v>44510</v>
      </c>
      <c r="N225" s="90">
        <v>31.76</v>
      </c>
      <c r="O225" s="90">
        <v>23.8</v>
      </c>
      <c r="P225" s="90">
        <v>150</v>
      </c>
    </row>
    <row r="226" spans="13:16">
      <c r="M226" s="13">
        <v>44511</v>
      </c>
      <c r="N226" s="90">
        <v>31.14</v>
      </c>
      <c r="O226" s="90">
        <v>25.2</v>
      </c>
      <c r="P226" s="90">
        <v>149.69999999999999</v>
      </c>
    </row>
    <row r="227" spans="13:16">
      <c r="M227" s="13">
        <v>44512</v>
      </c>
      <c r="N227" s="90">
        <v>31.414999999999999</v>
      </c>
      <c r="O227" s="90">
        <v>25.5</v>
      </c>
      <c r="P227" s="90">
        <v>147.30000000000001</v>
      </c>
    </row>
    <row r="228" spans="13:16">
      <c r="M228" s="13">
        <v>44515</v>
      </c>
      <c r="N228" s="90">
        <v>31.414999999999999</v>
      </c>
      <c r="O228" s="90">
        <v>26.9</v>
      </c>
      <c r="P228" s="90">
        <v>145.80000000000001</v>
      </c>
    </row>
    <row r="229" spans="13:16">
      <c r="M229" s="13">
        <v>44516</v>
      </c>
      <c r="N229" s="90">
        <v>31.611999999999998</v>
      </c>
      <c r="O229" s="90">
        <v>31.4</v>
      </c>
      <c r="P229" s="90">
        <v>151.30000000000001</v>
      </c>
    </row>
    <row r="230" spans="13:16">
      <c r="M230" s="13">
        <v>44517</v>
      </c>
      <c r="N230" s="90">
        <v>37.844999999999999</v>
      </c>
      <c r="O230" s="90">
        <v>31.6</v>
      </c>
      <c r="P230" s="90">
        <v>152</v>
      </c>
    </row>
    <row r="231" spans="13:16">
      <c r="M231" s="13">
        <v>44518</v>
      </c>
      <c r="N231" s="90">
        <v>37.844999999999999</v>
      </c>
      <c r="O231" s="90">
        <v>31.7</v>
      </c>
      <c r="P231" s="90">
        <v>157.1</v>
      </c>
    </row>
    <row r="232" spans="13:16">
      <c r="M232" s="13">
        <v>44519</v>
      </c>
      <c r="N232" s="90">
        <v>37.564999999999998</v>
      </c>
      <c r="O232" s="90">
        <v>29</v>
      </c>
      <c r="P232" s="90">
        <v>158</v>
      </c>
    </row>
    <row r="233" spans="13:16">
      <c r="M233" s="13">
        <v>44522</v>
      </c>
      <c r="N233" s="90">
        <v>36.875999999999998</v>
      </c>
      <c r="O233" s="90">
        <v>28</v>
      </c>
      <c r="P233" s="90">
        <v>168.2</v>
      </c>
    </row>
    <row r="234" spans="13:16">
      <c r="M234" s="13">
        <v>44523</v>
      </c>
      <c r="N234" s="90">
        <v>33.97</v>
      </c>
      <c r="O234" s="90">
        <v>30.2</v>
      </c>
      <c r="P234" s="90">
        <v>177</v>
      </c>
    </row>
    <row r="235" spans="13:16">
      <c r="M235" s="13">
        <v>44524</v>
      </c>
      <c r="N235" s="90">
        <v>36.075000000000003</v>
      </c>
      <c r="O235" s="90">
        <v>31</v>
      </c>
      <c r="P235" s="90">
        <v>183.5</v>
      </c>
    </row>
    <row r="236" spans="13:16">
      <c r="M236" s="13">
        <v>44525</v>
      </c>
      <c r="N236" s="90">
        <v>36.204999999999998</v>
      </c>
      <c r="O236" s="90">
        <v>30.8</v>
      </c>
      <c r="P236" s="90">
        <v>184.5</v>
      </c>
    </row>
    <row r="237" spans="13:16">
      <c r="M237" s="13">
        <v>44526</v>
      </c>
      <c r="N237" s="90">
        <v>36.72</v>
      </c>
      <c r="O237" s="90">
        <v>29.1</v>
      </c>
      <c r="P237" s="90">
        <v>176</v>
      </c>
    </row>
    <row r="238" spans="13:16">
      <c r="M238" s="13">
        <v>44529</v>
      </c>
      <c r="N238" s="90">
        <v>36.72</v>
      </c>
      <c r="O238" s="90">
        <v>30.9</v>
      </c>
      <c r="P238" s="90">
        <v>159.30000000000001</v>
      </c>
    </row>
    <row r="239" spans="13:16">
      <c r="M239" s="13">
        <v>44530</v>
      </c>
      <c r="N239" s="90">
        <v>36.25</v>
      </c>
      <c r="O239" s="90">
        <v>30.8</v>
      </c>
      <c r="P239" s="90">
        <v>152</v>
      </c>
    </row>
    <row r="240" spans="13:16">
      <c r="M240" s="13">
        <v>44531</v>
      </c>
      <c r="N240" s="90">
        <v>35.869999999999997</v>
      </c>
      <c r="O240" s="90">
        <v>31.7</v>
      </c>
      <c r="P240" s="90">
        <v>152.30000000000001</v>
      </c>
    </row>
    <row r="241" spans="13:16">
      <c r="M241" s="13">
        <v>44532</v>
      </c>
      <c r="N241" s="90">
        <v>35.884999999999998</v>
      </c>
      <c r="O241" s="90">
        <v>31.4</v>
      </c>
      <c r="P241" s="90">
        <v>154.1</v>
      </c>
    </row>
    <row r="242" spans="13:16">
      <c r="M242" s="13">
        <v>44533</v>
      </c>
      <c r="N242" s="90">
        <v>35.834000000000003</v>
      </c>
      <c r="O242" s="90">
        <v>29.6</v>
      </c>
      <c r="P242" s="90">
        <v>151.5</v>
      </c>
    </row>
    <row r="243" spans="13:16">
      <c r="M243" s="13">
        <v>44536</v>
      </c>
      <c r="N243" s="90">
        <v>34.19</v>
      </c>
      <c r="O243" s="90">
        <v>29.7</v>
      </c>
      <c r="P243" s="90">
        <v>144.6</v>
      </c>
    </row>
    <row r="244" spans="13:16">
      <c r="M244" s="13">
        <v>44537</v>
      </c>
      <c r="N244" s="90">
        <v>34.645000000000003</v>
      </c>
      <c r="O244" s="90">
        <v>31.6</v>
      </c>
      <c r="P244" s="90">
        <v>150.19999999999999</v>
      </c>
    </row>
    <row r="245" spans="13:16">
      <c r="M245" s="13">
        <v>44538</v>
      </c>
      <c r="N245" s="90">
        <v>34.761000000000003</v>
      </c>
      <c r="O245" s="90">
        <v>33.6</v>
      </c>
      <c r="P245" s="90">
        <v>157.5</v>
      </c>
    </row>
    <row r="246" spans="13:16">
      <c r="M246" s="13">
        <v>44539</v>
      </c>
      <c r="N246" s="90">
        <v>35.103000000000002</v>
      </c>
      <c r="O246" s="90">
        <v>33.299999999999997</v>
      </c>
      <c r="P246" s="90">
        <v>158.19999999999999</v>
      </c>
    </row>
    <row r="247" spans="13:16">
      <c r="M247" s="13">
        <v>44540</v>
      </c>
      <c r="N247" s="90">
        <v>35.069000000000003</v>
      </c>
      <c r="O247" s="90">
        <v>34.9</v>
      </c>
      <c r="P247" s="90">
        <v>163.30000000000001</v>
      </c>
    </row>
    <row r="248" spans="13:16">
      <c r="M248" s="13">
        <v>44543</v>
      </c>
      <c r="N248" s="90">
        <v>35.215000000000003</v>
      </c>
      <c r="O248" s="90">
        <v>38.299999999999997</v>
      </c>
      <c r="P248" s="90">
        <v>166</v>
      </c>
    </row>
    <row r="249" spans="13:16">
      <c r="M249" s="13">
        <v>44544</v>
      </c>
      <c r="N249" s="90">
        <v>35.317999999999998</v>
      </c>
      <c r="O249" s="90">
        <v>42.3</v>
      </c>
      <c r="P249" s="90">
        <v>169.2</v>
      </c>
    </row>
    <row r="250" spans="13:16">
      <c r="M250" s="13">
        <v>44545</v>
      </c>
      <c r="N250" s="90">
        <v>35.744999999999997</v>
      </c>
      <c r="O250" s="90">
        <v>43.4</v>
      </c>
      <c r="P250" s="90">
        <v>169.3</v>
      </c>
    </row>
    <row r="251" spans="13:16">
      <c r="M251" s="13">
        <v>44546</v>
      </c>
      <c r="N251" s="90">
        <v>35.826999999999998</v>
      </c>
      <c r="O251" s="90">
        <v>45.7</v>
      </c>
      <c r="P251" s="90">
        <v>169.3</v>
      </c>
    </row>
  </sheetData>
  <hyperlinks>
    <hyperlink ref="A36" location="'Read Me'!A1" display="Return to Read Me" xr:uid="{DD0CE8F0-6CA5-4977-B198-815B16ED1AAA}"/>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E6AC-B56B-459F-B74D-66E2EA5B6992}">
  <dimension ref="A1:W41"/>
  <sheetViews>
    <sheetView tabSelected="1" zoomScale="70" zoomScaleNormal="70" workbookViewId="0">
      <selection activeCell="S19" sqref="S19"/>
    </sheetView>
  </sheetViews>
  <sheetFormatPr defaultColWidth="8.58203125" defaultRowHeight="14.5"/>
  <cols>
    <col min="1" max="17" width="8.58203125" style="34"/>
    <col min="18" max="18" width="6.08203125" style="34" bestFit="1" customWidth="1"/>
    <col min="19" max="19" width="7.08203125" style="34" bestFit="1" customWidth="1"/>
    <col min="20" max="20" width="23.58203125" style="34" bestFit="1" customWidth="1"/>
    <col min="21" max="21" width="9" style="34" bestFit="1" customWidth="1"/>
    <col min="22" max="22" width="21.5" style="34" bestFit="1" customWidth="1"/>
    <col min="23" max="23" width="1.33203125" style="34" customWidth="1"/>
    <col min="24" max="16384" width="8.58203125" style="34"/>
  </cols>
  <sheetData>
    <row r="1" spans="1:23" ht="25">
      <c r="A1" s="33" t="s">
        <v>10</v>
      </c>
    </row>
    <row r="2" spans="1:23" ht="18" customHeight="1">
      <c r="R2" s="35"/>
      <c r="S2" s="35" t="s">
        <v>11</v>
      </c>
      <c r="T2" s="35" t="s">
        <v>12</v>
      </c>
      <c r="U2" s="35" t="s">
        <v>13</v>
      </c>
      <c r="V2" s="35" t="s">
        <v>14</v>
      </c>
      <c r="W2" s="36"/>
    </row>
    <row r="3" spans="1:23" ht="18" customHeight="1">
      <c r="R3" s="35">
        <v>2019</v>
      </c>
      <c r="S3" s="39">
        <v>0</v>
      </c>
      <c r="T3" s="39">
        <v>0</v>
      </c>
      <c r="U3" s="39">
        <v>0</v>
      </c>
      <c r="V3" s="39">
        <v>0</v>
      </c>
      <c r="W3" s="38"/>
    </row>
    <row r="4" spans="1:23" ht="18" customHeight="1">
      <c r="R4" s="35">
        <v>2020</v>
      </c>
      <c r="S4" s="39">
        <v>-5.8</v>
      </c>
      <c r="T4" s="39">
        <v>-5.9</v>
      </c>
      <c r="U4" s="39">
        <v>-5.7</v>
      </c>
      <c r="V4" s="39">
        <v>-7.2</v>
      </c>
      <c r="W4" s="38"/>
    </row>
    <row r="5" spans="1:23" ht="18" customHeight="1">
      <c r="R5" s="35">
        <v>2021</v>
      </c>
      <c r="S5" s="39">
        <v>-3.2</v>
      </c>
      <c r="T5" s="39">
        <v>-2.7</v>
      </c>
      <c r="U5" s="39">
        <v>-4</v>
      </c>
      <c r="V5" s="39">
        <v>-5.7</v>
      </c>
      <c r="W5" s="38"/>
    </row>
    <row r="6" spans="1:23" ht="18" customHeight="1">
      <c r="R6" s="35">
        <v>2022</v>
      </c>
      <c r="S6" s="39">
        <v>-2</v>
      </c>
      <c r="T6" s="39">
        <v>-0.5</v>
      </c>
      <c r="U6" s="39">
        <v>-3.9</v>
      </c>
      <c r="V6" s="39">
        <v>-5.3</v>
      </c>
      <c r="W6" s="38">
        <v>-100</v>
      </c>
    </row>
    <row r="7" spans="1:23" ht="18" customHeight="1">
      <c r="R7" s="35">
        <v>2023</v>
      </c>
      <c r="S7" s="39">
        <v>-1.6</v>
      </c>
      <c r="T7" s="39">
        <v>0.2</v>
      </c>
      <c r="U7" s="39">
        <v>-4</v>
      </c>
      <c r="V7" s="39">
        <v>-5.2</v>
      </c>
      <c r="W7" s="38">
        <v>-100</v>
      </c>
    </row>
    <row r="8" spans="1:23" ht="18" customHeight="1"/>
    <row r="9" spans="1:23" ht="18" customHeight="1"/>
    <row r="10" spans="1:23" ht="18" customHeight="1"/>
    <row r="11" spans="1:23" ht="18" customHeight="1"/>
    <row r="12" spans="1:23" ht="18" customHeight="1"/>
    <row r="13" spans="1:23" ht="18" customHeight="1"/>
    <row r="14" spans="1:23" ht="18" customHeight="1"/>
    <row r="15" spans="1:23" ht="18" customHeight="1">
      <c r="S15" s="99">
        <f>(100-100)/100</f>
        <v>0</v>
      </c>
    </row>
    <row r="16" spans="1:23" ht="18" customHeight="1">
      <c r="S16" s="99">
        <f>(96.6-102.5)/102.5</f>
        <v>-5.7560975609756156E-2</v>
      </c>
    </row>
    <row r="17" spans="19:19" ht="18" customHeight="1">
      <c r="S17" s="99">
        <f>(96.6*(1.055)-102.5*(1.026))/102.5*(1.026)</f>
        <v>-3.2551726829268532E-2</v>
      </c>
    </row>
    <row r="18" spans="19:19" ht="18" customHeight="1">
      <c r="S18" s="99">
        <f>(96.6*(1.055)*(1.041)-102.5*(1.026)*(1.027))/102.5*(1.026)*(1.027)</f>
        <v>-1.9665903487258662E-2</v>
      </c>
    </row>
    <row r="19" spans="19:19" ht="18" customHeight="1">
      <c r="S19" s="99">
        <f>(96.6*(1.055)*(1.041)*(1.032)-102.5*(1.026)*(1.027)*(1.027))/102.5*(1.026)*(1.027)*(1.027)</f>
        <v>-1.5141854742451269E-2</v>
      </c>
    </row>
    <row r="20" spans="19:19" ht="18" customHeight="1"/>
    <row r="21" spans="19:19" ht="18" customHeight="1"/>
    <row r="22" spans="19:19" ht="18" customHeight="1"/>
    <row r="23" spans="19:19" ht="18" customHeight="1"/>
    <row r="24" spans="19:19" ht="18" customHeight="1"/>
    <row r="25" spans="19:19" ht="18" customHeight="1"/>
    <row r="26" spans="19:19" ht="18" customHeight="1"/>
    <row r="27" spans="19:19" ht="18" customHeight="1"/>
    <row r="28" spans="19:19" ht="18" customHeight="1"/>
    <row r="29" spans="19:19" ht="18" customHeight="1"/>
    <row r="30" spans="19:19" ht="18" customHeight="1"/>
    <row r="31" spans="19:19" ht="18" customHeight="1"/>
    <row r="32" spans="19:19" ht="18" customHeight="1"/>
    <row r="33" spans="1:15" ht="18" customHeight="1">
      <c r="A33" s="40" t="s">
        <v>89</v>
      </c>
      <c r="B33" s="86"/>
      <c r="C33" s="86"/>
      <c r="D33" s="86"/>
      <c r="E33" s="86"/>
      <c r="F33" s="86"/>
      <c r="G33" s="86"/>
      <c r="H33" s="86"/>
      <c r="I33" s="86"/>
      <c r="J33" s="86"/>
      <c r="K33" s="86"/>
      <c r="L33" s="86"/>
      <c r="M33" s="86"/>
      <c r="N33" s="86"/>
      <c r="O33" s="86"/>
    </row>
    <row r="34" spans="1:15" ht="18" customHeight="1">
      <c r="A34" s="94" t="s">
        <v>215</v>
      </c>
      <c r="B34" s="94"/>
      <c r="C34" s="94"/>
      <c r="D34" s="94"/>
      <c r="E34" s="94"/>
      <c r="F34" s="94"/>
      <c r="G34" s="94"/>
      <c r="H34" s="94"/>
      <c r="I34" s="94"/>
      <c r="J34" s="94"/>
      <c r="K34" s="94"/>
      <c r="L34" s="94"/>
      <c r="M34" s="94"/>
      <c r="N34" s="94"/>
      <c r="O34" s="86"/>
    </row>
    <row r="35" spans="1:15" ht="18" customHeight="1">
      <c r="A35" s="94"/>
      <c r="B35" s="94"/>
      <c r="C35" s="94"/>
      <c r="D35" s="94"/>
      <c r="E35" s="94"/>
      <c r="F35" s="94"/>
      <c r="G35" s="94"/>
      <c r="H35" s="94"/>
      <c r="I35" s="94"/>
      <c r="J35" s="94"/>
      <c r="K35" s="94"/>
      <c r="L35" s="94"/>
      <c r="M35" s="94"/>
      <c r="N35" s="94"/>
      <c r="O35" s="86"/>
    </row>
    <row r="36" spans="1:15" ht="18" customHeight="1">
      <c r="A36" s="94"/>
      <c r="B36" s="94"/>
      <c r="C36" s="94"/>
      <c r="D36" s="94"/>
      <c r="E36" s="94"/>
      <c r="F36" s="94"/>
      <c r="G36" s="94"/>
      <c r="H36" s="94"/>
      <c r="I36" s="94"/>
      <c r="J36" s="94"/>
      <c r="K36" s="94"/>
      <c r="L36" s="94"/>
      <c r="M36" s="94"/>
      <c r="N36" s="94"/>
      <c r="O36" s="86"/>
    </row>
    <row r="37" spans="1:15" ht="18" customHeight="1">
      <c r="A37" s="94"/>
      <c r="B37" s="94"/>
      <c r="C37" s="94"/>
      <c r="D37" s="94"/>
      <c r="E37" s="94"/>
      <c r="F37" s="94"/>
      <c r="G37" s="94"/>
      <c r="H37" s="94"/>
      <c r="I37" s="94"/>
      <c r="J37" s="94"/>
      <c r="K37" s="94"/>
      <c r="L37" s="94"/>
      <c r="M37" s="94"/>
      <c r="N37" s="94"/>
      <c r="O37" s="86"/>
    </row>
    <row r="38" spans="1:15" ht="18" customHeight="1">
      <c r="A38" s="94"/>
      <c r="B38" s="94"/>
      <c r="C38" s="94"/>
      <c r="D38" s="94"/>
      <c r="E38" s="94"/>
      <c r="F38" s="94"/>
      <c r="G38" s="94"/>
      <c r="H38" s="94"/>
      <c r="I38" s="94"/>
      <c r="J38" s="94"/>
      <c r="K38" s="94"/>
      <c r="L38" s="94"/>
      <c r="M38" s="94"/>
      <c r="N38" s="94"/>
      <c r="O38" s="86"/>
    </row>
    <row r="39" spans="1:15" ht="18" customHeight="1">
      <c r="A39" s="41" t="s">
        <v>15</v>
      </c>
    </row>
    <row r="40" spans="1:15" ht="18" customHeight="1"/>
    <row r="41" spans="1:15" ht="18" customHeight="1"/>
  </sheetData>
  <mergeCells count="1">
    <mergeCell ref="A34:N38"/>
  </mergeCells>
  <hyperlinks>
    <hyperlink ref="A39" location="'Read Me'!A1" display="Return to Read Me" xr:uid="{29971D35-C88D-4510-8F94-289D99C52711}"/>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AAC4-5810-47CA-8BC3-551A7DA78BAC}">
  <dimension ref="A1:X38"/>
  <sheetViews>
    <sheetView zoomScale="70" zoomScaleNormal="70" workbookViewId="0"/>
  </sheetViews>
  <sheetFormatPr defaultColWidth="8.58203125" defaultRowHeight="17.5"/>
  <cols>
    <col min="1" max="16" width="8.58203125" style="2"/>
    <col min="17" max="17" width="9.33203125" style="2" bestFit="1" customWidth="1"/>
    <col min="18" max="18" width="7.58203125" style="2" bestFit="1" customWidth="1"/>
    <col min="19" max="19" width="6.83203125" style="2" bestFit="1" customWidth="1"/>
    <col min="20" max="20" width="7.75" style="2" bestFit="1" customWidth="1"/>
    <col min="21" max="21" width="5" style="2" bestFit="1" customWidth="1"/>
    <col min="22" max="22" width="7.58203125" style="2" bestFit="1" customWidth="1"/>
    <col min="23" max="16384" width="8.58203125" style="2"/>
  </cols>
  <sheetData>
    <row r="1" spans="1:24" ht="25">
      <c r="A1" s="3" t="s">
        <v>95</v>
      </c>
    </row>
    <row r="2" spans="1:24">
      <c r="Q2" s="15"/>
      <c r="R2" s="15" t="s">
        <v>11</v>
      </c>
      <c r="S2" s="15" t="s">
        <v>96</v>
      </c>
      <c r="T2" s="15" t="s">
        <v>97</v>
      </c>
      <c r="U2" s="15"/>
      <c r="V2" s="15" t="s">
        <v>230</v>
      </c>
    </row>
    <row r="3" spans="1:24">
      <c r="Q3" s="15" t="s">
        <v>98</v>
      </c>
      <c r="R3" s="2">
        <v>98.8</v>
      </c>
      <c r="S3" s="15"/>
      <c r="T3" s="15"/>
      <c r="U3" s="15"/>
      <c r="V3" s="15">
        <v>100.4</v>
      </c>
    </row>
    <row r="4" spans="1:24">
      <c r="Q4" s="15"/>
      <c r="R4" s="2">
        <v>100.5</v>
      </c>
      <c r="S4" s="15"/>
      <c r="T4" s="15"/>
      <c r="U4" s="15"/>
      <c r="V4" s="15">
        <v>100.4</v>
      </c>
    </row>
    <row r="5" spans="1:24">
      <c r="Q5" s="15" t="s">
        <v>99</v>
      </c>
      <c r="R5" s="2">
        <v>100.4</v>
      </c>
      <c r="S5" s="15"/>
      <c r="T5" s="15"/>
      <c r="U5" s="15"/>
      <c r="V5" s="15">
        <v>100.4</v>
      </c>
    </row>
    <row r="6" spans="1:24">
      <c r="Q6" s="15"/>
      <c r="R6" s="2">
        <v>93.9</v>
      </c>
      <c r="S6" s="15"/>
      <c r="T6" s="15"/>
      <c r="U6" s="15"/>
      <c r="V6" s="15">
        <v>100.4</v>
      </c>
    </row>
    <row r="7" spans="1:24">
      <c r="Q7" s="15" t="s">
        <v>100</v>
      </c>
      <c r="R7" s="2">
        <v>83.1</v>
      </c>
      <c r="S7" s="15"/>
      <c r="T7" s="15"/>
      <c r="U7" s="15"/>
      <c r="V7" s="15">
        <v>100.4</v>
      </c>
    </row>
    <row r="8" spans="1:24">
      <c r="Q8" s="15"/>
      <c r="R8" s="2">
        <v>92.1</v>
      </c>
      <c r="S8" s="15"/>
      <c r="T8" s="15"/>
      <c r="U8" s="15"/>
      <c r="V8" s="15">
        <v>100.4</v>
      </c>
    </row>
    <row r="9" spans="1:24">
      <c r="Q9" s="15" t="s">
        <v>101</v>
      </c>
      <c r="R9" s="2">
        <v>94.1</v>
      </c>
      <c r="S9" s="15"/>
      <c r="T9" s="15"/>
      <c r="U9" s="15"/>
      <c r="V9" s="15">
        <v>100.4</v>
      </c>
    </row>
    <row r="10" spans="1:24">
      <c r="Q10" s="15"/>
      <c r="R10" s="2">
        <v>93.3</v>
      </c>
      <c r="S10" s="15"/>
      <c r="T10" s="15"/>
      <c r="U10" s="15"/>
      <c r="V10" s="15">
        <v>100.4</v>
      </c>
    </row>
    <row r="11" spans="1:24">
      <c r="Q11" s="15" t="s">
        <v>102</v>
      </c>
      <c r="R11" s="2">
        <v>95.2</v>
      </c>
      <c r="S11" s="15"/>
      <c r="T11" s="15"/>
      <c r="U11" s="15"/>
      <c r="V11" s="15">
        <v>100.4</v>
      </c>
    </row>
    <row r="12" spans="1:24">
      <c r="Q12" s="15"/>
      <c r="R12" s="2">
        <v>97.7</v>
      </c>
      <c r="S12" s="15"/>
      <c r="T12" s="15"/>
      <c r="U12" s="15"/>
      <c r="V12" s="15">
        <v>100.4</v>
      </c>
    </row>
    <row r="13" spans="1:24">
      <c r="Q13" s="15" t="s">
        <v>103</v>
      </c>
      <c r="R13" s="2">
        <v>98.9</v>
      </c>
      <c r="S13" s="17">
        <v>98.9</v>
      </c>
      <c r="T13" s="17">
        <v>98.9</v>
      </c>
      <c r="U13" s="15">
        <v>120</v>
      </c>
      <c r="V13" s="15">
        <v>100.4</v>
      </c>
      <c r="W13" s="17"/>
      <c r="X13" s="17"/>
    </row>
    <row r="14" spans="1:24">
      <c r="Q14" s="15"/>
      <c r="R14" s="15"/>
      <c r="S14" s="17">
        <v>97.9</v>
      </c>
      <c r="T14" s="17">
        <v>99.1</v>
      </c>
      <c r="U14" s="15">
        <v>120</v>
      </c>
      <c r="V14" s="15">
        <v>100.4</v>
      </c>
      <c r="W14" s="17"/>
      <c r="X14" s="17"/>
    </row>
    <row r="15" spans="1:24">
      <c r="Q15" s="15" t="s">
        <v>104</v>
      </c>
      <c r="R15" s="15"/>
      <c r="S15" s="17">
        <v>99.1</v>
      </c>
      <c r="T15" s="17">
        <v>99.8</v>
      </c>
      <c r="U15" s="15">
        <v>120</v>
      </c>
      <c r="V15" s="15">
        <v>100.4</v>
      </c>
      <c r="W15" s="17"/>
      <c r="X15" s="17"/>
    </row>
    <row r="16" spans="1:24">
      <c r="Q16" s="15"/>
      <c r="R16" s="15"/>
      <c r="S16" s="17">
        <v>100.8</v>
      </c>
      <c r="T16" s="17">
        <v>101.5</v>
      </c>
      <c r="U16" s="15">
        <v>120</v>
      </c>
      <c r="V16" s="15">
        <v>100.4</v>
      </c>
      <c r="W16" s="17"/>
      <c r="X16" s="17"/>
    </row>
    <row r="17" spans="17:24">
      <c r="Q17" s="15" t="s">
        <v>105</v>
      </c>
      <c r="R17" s="15"/>
      <c r="S17" s="17">
        <v>100.3</v>
      </c>
      <c r="T17" s="17">
        <v>102.6</v>
      </c>
      <c r="U17" s="15">
        <v>120</v>
      </c>
      <c r="V17" s="15">
        <v>100.4</v>
      </c>
      <c r="W17" s="17"/>
      <c r="X17" s="17"/>
    </row>
    <row r="33" spans="1:14" ht="17.5" customHeight="1"/>
    <row r="34" spans="1:14">
      <c r="A34" s="74" t="s">
        <v>106</v>
      </c>
      <c r="B34" s="74"/>
      <c r="C34" s="74"/>
      <c r="D34" s="74"/>
      <c r="E34" s="74"/>
      <c r="F34" s="74"/>
      <c r="G34" s="74"/>
      <c r="H34" s="74"/>
      <c r="I34" s="74"/>
      <c r="J34" s="74"/>
      <c r="K34" s="74"/>
      <c r="L34" s="74"/>
      <c r="M34" s="74"/>
      <c r="N34" s="74"/>
    </row>
    <row r="35" spans="1:14" ht="17.5" customHeight="1">
      <c r="A35" s="95" t="s">
        <v>107</v>
      </c>
      <c r="B35" s="95"/>
      <c r="C35" s="95"/>
      <c r="D35" s="95"/>
      <c r="E35" s="95"/>
      <c r="F35" s="95"/>
      <c r="G35" s="95"/>
      <c r="H35" s="95"/>
      <c r="I35" s="95"/>
      <c r="J35" s="95"/>
      <c r="K35" s="95"/>
      <c r="L35" s="95"/>
      <c r="M35" s="95"/>
      <c r="N35" s="95"/>
    </row>
    <row r="36" spans="1:14">
      <c r="A36" s="95"/>
      <c r="B36" s="95"/>
      <c r="C36" s="95"/>
      <c r="D36" s="95"/>
      <c r="E36" s="95"/>
      <c r="F36" s="95"/>
      <c r="G36" s="95"/>
      <c r="H36" s="95"/>
      <c r="I36" s="95"/>
      <c r="J36" s="95"/>
      <c r="K36" s="95"/>
      <c r="L36" s="95"/>
      <c r="M36" s="95"/>
      <c r="N36" s="95"/>
    </row>
    <row r="37" spans="1:14">
      <c r="A37" s="18" t="s">
        <v>15</v>
      </c>
      <c r="B37" s="58"/>
      <c r="C37" s="58"/>
      <c r="D37" s="58"/>
      <c r="E37" s="58"/>
      <c r="F37" s="58"/>
      <c r="G37" s="58"/>
      <c r="H37" s="58"/>
      <c r="I37" s="58"/>
      <c r="J37" s="58"/>
      <c r="K37" s="58"/>
      <c r="L37" s="58"/>
      <c r="M37" s="58"/>
      <c r="N37" s="58"/>
    </row>
    <row r="38" spans="1:14">
      <c r="B38" s="89"/>
      <c r="C38" s="89"/>
      <c r="D38" s="89"/>
      <c r="E38" s="89"/>
      <c r="F38" s="89"/>
      <c r="G38" s="89"/>
      <c r="H38" s="89"/>
      <c r="I38" s="89"/>
      <c r="J38" s="89"/>
      <c r="K38" s="89"/>
      <c r="L38" s="89"/>
      <c r="M38" s="89"/>
      <c r="N38" s="89"/>
    </row>
  </sheetData>
  <mergeCells count="1">
    <mergeCell ref="A35:N36"/>
  </mergeCells>
  <hyperlinks>
    <hyperlink ref="A37" location="'Read Me'!A1" display="Return to Read Me" xr:uid="{DBD9B556-0FA9-4B88-8F34-01ECCED90EAB}"/>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61E8-880F-4B32-94B4-D0F52E0918FD}">
  <dimension ref="A1:O37"/>
  <sheetViews>
    <sheetView zoomScale="70" zoomScaleNormal="70" workbookViewId="0"/>
  </sheetViews>
  <sheetFormatPr defaultColWidth="12" defaultRowHeight="17.5"/>
  <cols>
    <col min="1" max="11" width="12" style="8"/>
    <col min="12" max="12" width="12" style="92"/>
    <col min="13" max="16384" width="12" style="8"/>
  </cols>
  <sheetData>
    <row r="1" spans="1:15" ht="25">
      <c r="A1" s="14" t="s">
        <v>108</v>
      </c>
    </row>
    <row r="2" spans="1:15">
      <c r="M2" s="8" t="s">
        <v>109</v>
      </c>
      <c r="N2" s="8" t="s">
        <v>110</v>
      </c>
    </row>
    <row r="3" spans="1:15">
      <c r="L3" s="93">
        <v>43466</v>
      </c>
      <c r="M3" s="90">
        <v>81.2</v>
      </c>
      <c r="N3" s="90">
        <v>99.6</v>
      </c>
      <c r="O3" s="8">
        <v>100</v>
      </c>
    </row>
    <row r="4" spans="1:15">
      <c r="L4" s="93">
        <v>43497</v>
      </c>
      <c r="M4" s="90">
        <v>94</v>
      </c>
      <c r="N4" s="90">
        <v>103.8</v>
      </c>
      <c r="O4" s="8">
        <v>100</v>
      </c>
    </row>
    <row r="5" spans="1:15">
      <c r="L5" s="93">
        <v>43525</v>
      </c>
      <c r="M5" s="90">
        <v>92.1</v>
      </c>
      <c r="N5" s="90">
        <v>105.6</v>
      </c>
      <c r="O5" s="8">
        <v>100</v>
      </c>
    </row>
    <row r="6" spans="1:15">
      <c r="L6" s="93">
        <v>43556</v>
      </c>
      <c r="M6" s="90">
        <v>99.8</v>
      </c>
      <c r="N6" s="90">
        <v>104.9</v>
      </c>
      <c r="O6" s="8">
        <v>100</v>
      </c>
    </row>
    <row r="7" spans="1:15">
      <c r="L7" s="93">
        <v>43586</v>
      </c>
      <c r="M7" s="90">
        <v>106.7</v>
      </c>
      <c r="N7" s="90">
        <v>99.2</v>
      </c>
      <c r="O7" s="8">
        <v>100</v>
      </c>
    </row>
    <row r="8" spans="1:15">
      <c r="L8" s="93">
        <v>43617</v>
      </c>
      <c r="M8" s="90">
        <v>116.1</v>
      </c>
      <c r="N8" s="90">
        <v>97.3</v>
      </c>
      <c r="O8" s="8">
        <v>100</v>
      </c>
    </row>
    <row r="9" spans="1:15">
      <c r="L9" s="93">
        <v>43647</v>
      </c>
      <c r="M9" s="90">
        <v>128.1</v>
      </c>
      <c r="N9" s="90">
        <v>98.9</v>
      </c>
      <c r="O9" s="8">
        <v>100</v>
      </c>
    </row>
    <row r="10" spans="1:15">
      <c r="L10" s="93">
        <v>43678</v>
      </c>
      <c r="M10" s="90">
        <v>99.2</v>
      </c>
      <c r="N10" s="90">
        <v>96.7</v>
      </c>
      <c r="O10" s="8">
        <v>100</v>
      </c>
    </row>
    <row r="11" spans="1:15">
      <c r="L11" s="93">
        <v>43709</v>
      </c>
      <c r="M11" s="90">
        <v>99.2</v>
      </c>
      <c r="N11" s="90">
        <v>98.6</v>
      </c>
      <c r="O11" s="8">
        <v>100</v>
      </c>
    </row>
    <row r="12" spans="1:15">
      <c r="L12" s="93">
        <v>43739</v>
      </c>
      <c r="M12" s="90">
        <v>94.3</v>
      </c>
      <c r="N12" s="90">
        <v>98.2</v>
      </c>
      <c r="O12" s="8">
        <v>100</v>
      </c>
    </row>
    <row r="13" spans="1:15">
      <c r="L13" s="93">
        <v>43770</v>
      </c>
      <c r="M13" s="90">
        <v>90.5</v>
      </c>
      <c r="N13" s="90">
        <v>98.5</v>
      </c>
      <c r="O13" s="8">
        <v>100</v>
      </c>
    </row>
    <row r="14" spans="1:15">
      <c r="L14" s="93">
        <v>43800</v>
      </c>
      <c r="M14" s="90">
        <v>98.7</v>
      </c>
      <c r="N14" s="90">
        <v>98.9</v>
      </c>
      <c r="O14" s="8">
        <v>100</v>
      </c>
    </row>
    <row r="15" spans="1:15">
      <c r="L15" s="93">
        <v>43831</v>
      </c>
      <c r="M15" s="90">
        <v>102</v>
      </c>
      <c r="N15" s="90">
        <v>98.6</v>
      </c>
      <c r="O15" s="8">
        <v>100</v>
      </c>
    </row>
    <row r="16" spans="1:15">
      <c r="L16" s="93">
        <v>43862</v>
      </c>
      <c r="M16" s="90">
        <v>93.4</v>
      </c>
      <c r="N16" s="90">
        <v>93.1</v>
      </c>
      <c r="O16" s="8">
        <v>100</v>
      </c>
    </row>
    <row r="17" spans="12:15">
      <c r="L17" s="93">
        <v>43891</v>
      </c>
      <c r="M17" s="90">
        <v>94.8</v>
      </c>
      <c r="N17" s="90">
        <v>86.4</v>
      </c>
      <c r="O17" s="8">
        <v>100</v>
      </c>
    </row>
    <row r="18" spans="12:15">
      <c r="L18" s="93">
        <v>43922</v>
      </c>
      <c r="M18" s="90">
        <v>90.3</v>
      </c>
      <c r="N18" s="90">
        <v>82.4</v>
      </c>
      <c r="O18" s="8">
        <v>100</v>
      </c>
    </row>
    <row r="19" spans="12:15">
      <c r="L19" s="93">
        <v>43952</v>
      </c>
      <c r="M19" s="90">
        <v>99.8</v>
      </c>
      <c r="N19" s="90">
        <v>84.4</v>
      </c>
      <c r="O19" s="8">
        <v>100</v>
      </c>
    </row>
    <row r="20" spans="12:15">
      <c r="L20" s="93">
        <v>43983</v>
      </c>
      <c r="M20" s="90">
        <v>110.1</v>
      </c>
      <c r="N20" s="90">
        <v>91.1</v>
      </c>
      <c r="O20" s="8">
        <v>100</v>
      </c>
    </row>
    <row r="21" spans="12:15">
      <c r="L21" s="93">
        <v>44013</v>
      </c>
      <c r="M21" s="90">
        <v>115.6</v>
      </c>
      <c r="N21" s="90">
        <v>98.2</v>
      </c>
      <c r="O21" s="8">
        <v>100</v>
      </c>
    </row>
    <row r="22" spans="12:15">
      <c r="L22" s="93">
        <v>44044</v>
      </c>
      <c r="M22" s="90">
        <v>129</v>
      </c>
      <c r="N22" s="90">
        <v>102.4</v>
      </c>
      <c r="O22" s="8">
        <v>100</v>
      </c>
    </row>
    <row r="23" spans="12:15">
      <c r="L23" s="93">
        <v>44075</v>
      </c>
      <c r="M23" s="90">
        <v>131.9</v>
      </c>
      <c r="N23" s="90">
        <v>104.4</v>
      </c>
      <c r="O23" s="8">
        <v>100</v>
      </c>
    </row>
    <row r="24" spans="12:15">
      <c r="L24" s="93">
        <v>44105</v>
      </c>
      <c r="M24" s="90">
        <v>127.6</v>
      </c>
      <c r="N24" s="90">
        <v>105.7</v>
      </c>
      <c r="O24" s="8">
        <v>100</v>
      </c>
    </row>
    <row r="25" spans="12:15">
      <c r="L25" s="93">
        <v>44136</v>
      </c>
      <c r="M25" s="90">
        <v>132.5</v>
      </c>
      <c r="N25" s="90">
        <v>112</v>
      </c>
      <c r="O25" s="8">
        <v>100</v>
      </c>
    </row>
    <row r="26" spans="12:15">
      <c r="L26" s="93">
        <v>44166</v>
      </c>
      <c r="M26" s="90">
        <v>165.6</v>
      </c>
      <c r="N26" s="90">
        <v>120.1</v>
      </c>
      <c r="O26" s="8">
        <v>100</v>
      </c>
    </row>
    <row r="27" spans="12:15">
      <c r="L27" s="93">
        <v>44197</v>
      </c>
      <c r="M27" s="90">
        <v>180.7</v>
      </c>
      <c r="N27" s="90">
        <v>122.2</v>
      </c>
      <c r="O27" s="8">
        <v>100</v>
      </c>
    </row>
    <row r="28" spans="12:15">
      <c r="L28" s="93">
        <v>44228</v>
      </c>
      <c r="M28" s="90">
        <v>174.5</v>
      </c>
      <c r="N28" s="90">
        <v>128.69999999999999</v>
      </c>
      <c r="O28" s="8">
        <v>100</v>
      </c>
    </row>
    <row r="29" spans="12:15">
      <c r="L29" s="93">
        <v>44256</v>
      </c>
      <c r="M29" s="90">
        <v>179.2</v>
      </c>
      <c r="N29" s="90">
        <v>133.6</v>
      </c>
      <c r="O29" s="8">
        <v>100</v>
      </c>
    </row>
    <row r="30" spans="12:15">
      <c r="L30" s="93">
        <v>44287</v>
      </c>
      <c r="M30" s="90">
        <v>191.6</v>
      </c>
      <c r="N30" s="90">
        <v>139</v>
      </c>
      <c r="O30" s="8">
        <v>100</v>
      </c>
    </row>
    <row r="31" spans="12:15">
      <c r="L31" s="93">
        <v>44317</v>
      </c>
      <c r="M31" s="90">
        <v>221.3</v>
      </c>
      <c r="N31" s="90">
        <v>149.4</v>
      </c>
      <c r="O31" s="8">
        <v>100</v>
      </c>
    </row>
    <row r="32" spans="12:15">
      <c r="L32" s="93">
        <v>44348</v>
      </c>
      <c r="M32" s="90">
        <v>228.5</v>
      </c>
      <c r="N32" s="90">
        <v>145.80000000000001</v>
      </c>
      <c r="O32" s="8">
        <v>100</v>
      </c>
    </row>
    <row r="33" spans="1:15" ht="17.5" customHeight="1">
      <c r="C33" s="9"/>
      <c r="D33" s="9"/>
      <c r="E33" s="9"/>
      <c r="F33" s="9"/>
      <c r="G33" s="9"/>
      <c r="H33" s="9"/>
      <c r="I33" s="9"/>
      <c r="J33" s="9"/>
      <c r="L33" s="93">
        <v>44378</v>
      </c>
      <c r="M33" s="90">
        <v>228.2</v>
      </c>
      <c r="N33" s="90">
        <v>146.19999999999999</v>
      </c>
      <c r="O33" s="8">
        <v>100</v>
      </c>
    </row>
    <row r="34" spans="1:15" ht="17.5" customHeight="1">
      <c r="A34" s="8" t="s">
        <v>111</v>
      </c>
      <c r="B34" s="9"/>
      <c r="C34" s="9"/>
      <c r="D34" s="9"/>
      <c r="E34" s="9"/>
      <c r="F34" s="9"/>
      <c r="G34" s="9"/>
      <c r="H34" s="9"/>
      <c r="I34" s="9"/>
      <c r="J34" s="9"/>
      <c r="L34" s="93">
        <v>44409</v>
      </c>
      <c r="M34" s="90">
        <v>172.8</v>
      </c>
      <c r="N34" s="90">
        <v>148.1</v>
      </c>
      <c r="O34" s="8">
        <v>100</v>
      </c>
    </row>
    <row r="35" spans="1:15">
      <c r="A35" s="97" t="s">
        <v>112</v>
      </c>
      <c r="B35" s="97"/>
      <c r="C35" s="97"/>
      <c r="D35" s="97"/>
      <c r="E35" s="97"/>
      <c r="F35" s="97"/>
      <c r="G35" s="97"/>
      <c r="H35" s="97"/>
      <c r="I35" s="97"/>
      <c r="J35" s="97"/>
      <c r="L35" s="93">
        <v>44440</v>
      </c>
      <c r="M35" s="90">
        <v>132.69999999999999</v>
      </c>
      <c r="N35" s="90">
        <v>152.1</v>
      </c>
      <c r="O35" s="8">
        <v>100</v>
      </c>
    </row>
    <row r="36" spans="1:15">
      <c r="A36" s="97"/>
      <c r="B36" s="97"/>
      <c r="C36" s="97"/>
      <c r="D36" s="97"/>
      <c r="E36" s="97"/>
      <c r="F36" s="97"/>
      <c r="G36" s="97"/>
      <c r="H36" s="97"/>
      <c r="I36" s="97"/>
      <c r="J36" s="97"/>
      <c r="L36" s="93">
        <v>44470</v>
      </c>
      <c r="M36" s="90">
        <v>131</v>
      </c>
      <c r="N36" s="90">
        <v>159.30000000000001</v>
      </c>
      <c r="O36" s="8">
        <v>100</v>
      </c>
    </row>
    <row r="37" spans="1:15">
      <c r="A37" s="4" t="s">
        <v>15</v>
      </c>
      <c r="L37" s="93">
        <v>44501</v>
      </c>
      <c r="M37" s="90">
        <v>102.5</v>
      </c>
      <c r="N37" s="90">
        <v>153.4</v>
      </c>
      <c r="O37" s="8">
        <v>100</v>
      </c>
    </row>
  </sheetData>
  <mergeCells count="1">
    <mergeCell ref="A35:J36"/>
  </mergeCells>
  <hyperlinks>
    <hyperlink ref="A37" location="'Read Me'!A1" display="Return to Read Me" xr:uid="{11189412-DBEC-41F6-94C8-44366D41599F}"/>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E9AAF-123D-466E-9650-AA61D2C3B7EA}">
  <dimension ref="A1:T43"/>
  <sheetViews>
    <sheetView zoomScale="70" zoomScaleNormal="70" workbookViewId="0"/>
  </sheetViews>
  <sheetFormatPr defaultColWidth="8.58203125" defaultRowHeight="14"/>
  <cols>
    <col min="1" max="16" width="8.58203125" style="43"/>
    <col min="17" max="17" width="13.08203125" style="43" bestFit="1" customWidth="1"/>
    <col min="18" max="18" width="7.58203125" style="43" bestFit="1" customWidth="1"/>
    <col min="19" max="19" width="9.08203125" style="43" bestFit="1" customWidth="1"/>
    <col min="20" max="20" width="15.33203125" style="43" bestFit="1" customWidth="1"/>
    <col min="21" max="16384" width="8.58203125" style="43"/>
  </cols>
  <sheetData>
    <row r="1" spans="1:20" ht="25">
      <c r="A1" s="42" t="s">
        <v>113</v>
      </c>
    </row>
    <row r="2" spans="1:20" ht="17.5">
      <c r="Q2" s="10"/>
      <c r="R2" s="2" t="s">
        <v>11</v>
      </c>
      <c r="S2" s="2" t="s">
        <v>13</v>
      </c>
      <c r="T2" s="2" t="s">
        <v>37</v>
      </c>
    </row>
    <row r="3" spans="1:20" ht="17.5">
      <c r="Q3" s="28">
        <v>43555</v>
      </c>
      <c r="R3" s="61">
        <v>-9.8000000000000007</v>
      </c>
      <c r="S3" s="61">
        <v>-17.8</v>
      </c>
      <c r="T3" s="61">
        <v>-13.4</v>
      </c>
    </row>
    <row r="4" spans="1:20" ht="17.5">
      <c r="Q4" s="28">
        <v>43585</v>
      </c>
      <c r="R4" s="61">
        <v>-12.6</v>
      </c>
      <c r="S4" s="61">
        <v>-18.100000000000001</v>
      </c>
      <c r="T4" s="61">
        <v>-16.8</v>
      </c>
    </row>
    <row r="5" spans="1:20" ht="17.5">
      <c r="Q5" s="28">
        <v>43616</v>
      </c>
      <c r="R5" s="61">
        <v>-11.9</v>
      </c>
      <c r="S5" s="61">
        <v>-14</v>
      </c>
      <c r="T5" s="61">
        <v>-17.8</v>
      </c>
    </row>
    <row r="6" spans="1:20" ht="17.5">
      <c r="Q6" s="28">
        <v>43646</v>
      </c>
      <c r="R6" s="61">
        <v>-12.7</v>
      </c>
      <c r="S6" s="61">
        <v>-11.1</v>
      </c>
      <c r="T6" s="61">
        <v>-20.5</v>
      </c>
    </row>
    <row r="7" spans="1:20" ht="17.5">
      <c r="Q7" s="28">
        <v>43677</v>
      </c>
      <c r="R7" s="61">
        <v>-13.2</v>
      </c>
      <c r="S7" s="61">
        <v>-9.5</v>
      </c>
      <c r="T7" s="61">
        <v>-21</v>
      </c>
    </row>
    <row r="8" spans="1:20" ht="17.5">
      <c r="Q8" s="28">
        <v>43708</v>
      </c>
      <c r="R8" s="61">
        <v>-13.2</v>
      </c>
      <c r="S8" s="61">
        <v>-10.3</v>
      </c>
      <c r="T8" s="61">
        <v>-16.399999999999999</v>
      </c>
    </row>
    <row r="9" spans="1:20" ht="17.5">
      <c r="Q9" s="28">
        <v>43738</v>
      </c>
      <c r="R9" s="61">
        <v>-11.7</v>
      </c>
      <c r="S9" s="61">
        <v>-10.3</v>
      </c>
      <c r="T9" s="61">
        <v>-9.1999999999999993</v>
      </c>
    </row>
    <row r="10" spans="1:20" ht="17.5">
      <c r="Q10" s="28">
        <v>43769</v>
      </c>
      <c r="R10" s="61">
        <v>-13</v>
      </c>
      <c r="S10" s="61">
        <v>-10.1</v>
      </c>
      <c r="T10" s="61">
        <v>-11.7</v>
      </c>
    </row>
    <row r="11" spans="1:20" ht="17.5">
      <c r="Q11" s="28">
        <v>43799</v>
      </c>
      <c r="R11" s="61">
        <v>-13.6</v>
      </c>
      <c r="S11" s="61">
        <v>-9</v>
      </c>
      <c r="T11" s="61">
        <v>-13.8</v>
      </c>
    </row>
    <row r="12" spans="1:20" ht="17.5">
      <c r="Q12" s="28">
        <v>43830</v>
      </c>
      <c r="R12" s="61">
        <v>-14</v>
      </c>
      <c r="S12" s="61">
        <v>-7.5</v>
      </c>
      <c r="T12" s="61">
        <v>-18.3</v>
      </c>
    </row>
    <row r="13" spans="1:20" ht="17.5">
      <c r="Q13" s="28">
        <v>43861</v>
      </c>
      <c r="R13" s="61">
        <v>-12.2</v>
      </c>
      <c r="S13" s="61">
        <v>-5</v>
      </c>
      <c r="T13" s="61">
        <v>-20.2</v>
      </c>
    </row>
    <row r="14" spans="1:20" ht="17.5">
      <c r="Q14" s="28">
        <v>43890</v>
      </c>
      <c r="R14" s="61">
        <v>-10.3</v>
      </c>
      <c r="S14" s="61">
        <v>-1.3</v>
      </c>
      <c r="T14" s="61">
        <v>-23.5</v>
      </c>
    </row>
    <row r="15" spans="1:20" ht="17.5">
      <c r="Q15" s="28">
        <v>43921</v>
      </c>
      <c r="R15" s="61">
        <v>-9.3000000000000007</v>
      </c>
      <c r="S15" s="61">
        <v>2.5</v>
      </c>
      <c r="T15" s="61">
        <v>-27.1</v>
      </c>
    </row>
    <row r="16" spans="1:20" ht="17.5">
      <c r="Q16" s="28">
        <v>43951</v>
      </c>
      <c r="R16" s="61">
        <v>-8</v>
      </c>
      <c r="S16" s="61">
        <v>1.5</v>
      </c>
      <c r="T16" s="61">
        <v>-22.5</v>
      </c>
    </row>
    <row r="17" spans="17:20" ht="17.5">
      <c r="Q17" s="28">
        <v>43982</v>
      </c>
      <c r="R17" s="61">
        <v>-9.1999999999999993</v>
      </c>
      <c r="S17" s="61">
        <v>-6.3</v>
      </c>
      <c r="T17" s="61">
        <v>-10.3</v>
      </c>
    </row>
    <row r="18" spans="17:20" ht="17.5">
      <c r="Q18" s="28">
        <v>44012</v>
      </c>
      <c r="R18" s="61">
        <v>-13.1</v>
      </c>
      <c r="S18" s="61">
        <v>-18</v>
      </c>
      <c r="T18" s="61">
        <v>-4</v>
      </c>
    </row>
    <row r="19" spans="17:20" ht="17.5">
      <c r="Q19" s="28">
        <v>44043</v>
      </c>
      <c r="R19" s="61">
        <v>-15.6</v>
      </c>
      <c r="S19" s="61">
        <v>-21.1</v>
      </c>
      <c r="T19" s="61">
        <v>-4.5</v>
      </c>
    </row>
    <row r="20" spans="17:20" ht="17.5">
      <c r="Q20" s="28">
        <v>44074</v>
      </c>
      <c r="R20" s="61">
        <v>-15</v>
      </c>
      <c r="S20" s="61">
        <v>-18.2</v>
      </c>
      <c r="T20" s="61">
        <v>-3.1</v>
      </c>
    </row>
    <row r="21" spans="17:20" ht="17.5">
      <c r="Q21" s="28">
        <v>44104</v>
      </c>
      <c r="R21" s="61">
        <v>-9.3000000000000007</v>
      </c>
      <c r="S21" s="61">
        <v>-10.8</v>
      </c>
      <c r="T21" s="61">
        <v>7.3</v>
      </c>
    </row>
    <row r="22" spans="17:20" ht="17.5">
      <c r="Q22" s="28">
        <v>44135</v>
      </c>
      <c r="R22" s="61">
        <v>-5.2</v>
      </c>
      <c r="S22" s="61">
        <v>-9.1</v>
      </c>
      <c r="T22" s="61">
        <v>20.5</v>
      </c>
    </row>
    <row r="23" spans="17:20" ht="17.5">
      <c r="Q23" s="28">
        <v>44165</v>
      </c>
      <c r="R23" s="61">
        <v>-3.9</v>
      </c>
      <c r="S23" s="61">
        <v>-8.4</v>
      </c>
      <c r="T23" s="61">
        <v>20.5</v>
      </c>
    </row>
    <row r="24" spans="17:20" ht="17.5">
      <c r="Q24" s="28">
        <v>44196</v>
      </c>
      <c r="R24" s="61">
        <v>-2.9</v>
      </c>
      <c r="S24" s="61">
        <v>-9.4</v>
      </c>
      <c r="T24" s="61">
        <v>19.100000000000001</v>
      </c>
    </row>
    <row r="25" spans="17:20" ht="17.5">
      <c r="Q25" s="28">
        <v>44227</v>
      </c>
      <c r="R25" s="61">
        <v>0</v>
      </c>
      <c r="S25" s="61">
        <v>-7.1</v>
      </c>
      <c r="T25" s="61">
        <v>18.7</v>
      </c>
    </row>
    <row r="26" spans="17:20" ht="17.5">
      <c r="Q26" s="28">
        <v>44255</v>
      </c>
      <c r="R26" s="61">
        <v>7.7</v>
      </c>
      <c r="S26" s="61">
        <v>-2.6</v>
      </c>
      <c r="T26" s="61">
        <v>24.9</v>
      </c>
    </row>
    <row r="27" spans="17:20" ht="17.5">
      <c r="Q27" s="28">
        <v>44286</v>
      </c>
      <c r="R27" s="61">
        <v>12.9</v>
      </c>
      <c r="S27" s="61">
        <v>3.8</v>
      </c>
      <c r="T27" s="61">
        <v>27.6</v>
      </c>
    </row>
    <row r="28" spans="17:20" ht="17.5">
      <c r="Q28" s="28">
        <v>44316</v>
      </c>
      <c r="R28" s="61">
        <v>18.3</v>
      </c>
      <c r="S28" s="61">
        <v>10</v>
      </c>
      <c r="T28" s="61">
        <v>32.4</v>
      </c>
    </row>
    <row r="29" spans="17:20" ht="17.5">
      <c r="Q29" s="28">
        <v>44347</v>
      </c>
      <c r="R29" s="61">
        <v>24</v>
      </c>
      <c r="S29" s="61">
        <v>15.8</v>
      </c>
      <c r="T29" s="61">
        <v>44.8</v>
      </c>
    </row>
    <row r="30" spans="17:20" ht="17.5">
      <c r="Q30" s="28">
        <v>44377</v>
      </c>
      <c r="R30" s="61">
        <v>31.6</v>
      </c>
      <c r="S30" s="61">
        <v>20.6</v>
      </c>
      <c r="T30" s="61">
        <v>59.8</v>
      </c>
    </row>
    <row r="31" spans="17:20" ht="17.5">
      <c r="Q31" s="28">
        <v>44408</v>
      </c>
      <c r="R31" s="61">
        <v>37.9</v>
      </c>
      <c r="S31" s="61">
        <v>21.3</v>
      </c>
      <c r="T31" s="61">
        <v>76.599999999999994</v>
      </c>
    </row>
    <row r="32" spans="17:20" ht="17.5">
      <c r="Q32" s="28">
        <v>44439</v>
      </c>
      <c r="R32" s="61">
        <v>40.6</v>
      </c>
      <c r="S32" s="61">
        <v>20.9</v>
      </c>
      <c r="T32" s="61">
        <v>79.900000000000006</v>
      </c>
    </row>
    <row r="33" spans="1:20" ht="17.5">
      <c r="Q33" s="28">
        <v>44469</v>
      </c>
      <c r="R33" s="61">
        <v>43.7</v>
      </c>
      <c r="S33" s="61">
        <v>21.6</v>
      </c>
      <c r="T33" s="61">
        <v>78.5</v>
      </c>
    </row>
    <row r="34" spans="1:20" ht="17.5">
      <c r="A34" s="35" t="s">
        <v>222</v>
      </c>
      <c r="Q34" s="28">
        <v>44500</v>
      </c>
      <c r="R34" s="61">
        <v>44.8</v>
      </c>
      <c r="S34" s="61">
        <v>22.7</v>
      </c>
      <c r="T34" s="61">
        <v>70.7</v>
      </c>
    </row>
    <row r="35" spans="1:20" ht="18" customHeight="1">
      <c r="A35" s="95" t="s">
        <v>114</v>
      </c>
      <c r="B35" s="95"/>
      <c r="C35" s="95"/>
      <c r="D35" s="95"/>
      <c r="E35" s="95"/>
      <c r="F35" s="95"/>
      <c r="G35" s="95"/>
      <c r="H35" s="95"/>
      <c r="I35" s="95"/>
      <c r="J35" s="95"/>
      <c r="K35" s="95"/>
      <c r="L35" s="95"/>
      <c r="M35" s="95"/>
      <c r="N35" s="95"/>
      <c r="Q35" s="28">
        <v>44530</v>
      </c>
      <c r="R35" s="61">
        <v>49.9</v>
      </c>
      <c r="S35" s="61">
        <v>28.2</v>
      </c>
      <c r="T35" s="61">
        <v>65.7</v>
      </c>
    </row>
    <row r="36" spans="1:20">
      <c r="A36" s="95"/>
      <c r="B36" s="95"/>
      <c r="C36" s="95"/>
      <c r="D36" s="95"/>
      <c r="E36" s="95"/>
      <c r="F36" s="95"/>
      <c r="G36" s="95"/>
      <c r="H36" s="95"/>
      <c r="I36" s="95"/>
      <c r="J36" s="95"/>
      <c r="K36" s="95"/>
      <c r="L36" s="95"/>
      <c r="M36" s="95"/>
      <c r="N36" s="95"/>
    </row>
    <row r="37" spans="1:20" ht="19.5" customHeight="1">
      <c r="A37" s="95"/>
      <c r="B37" s="95"/>
      <c r="C37" s="95"/>
      <c r="D37" s="95"/>
      <c r="E37" s="95"/>
      <c r="F37" s="95"/>
      <c r="G37" s="95"/>
      <c r="H37" s="95"/>
      <c r="I37" s="95"/>
      <c r="J37" s="95"/>
      <c r="K37" s="95"/>
      <c r="L37" s="95"/>
      <c r="M37" s="95"/>
      <c r="N37" s="95"/>
    </row>
    <row r="38" spans="1:20" ht="17.5">
      <c r="A38" s="41" t="s">
        <v>15</v>
      </c>
    </row>
    <row r="39" spans="1:20" ht="17.5">
      <c r="O39" s="35"/>
    </row>
    <row r="40" spans="1:20" ht="15" customHeight="1">
      <c r="O40" s="49"/>
    </row>
    <row r="41" spans="1:20" ht="15" customHeight="1">
      <c r="O41" s="49"/>
    </row>
    <row r="42" spans="1:20" ht="15" customHeight="1">
      <c r="O42" s="49"/>
    </row>
    <row r="43" spans="1:20" ht="15" customHeight="1">
      <c r="O43" s="49"/>
    </row>
  </sheetData>
  <mergeCells count="1">
    <mergeCell ref="A35:N37"/>
  </mergeCells>
  <hyperlinks>
    <hyperlink ref="A38" location="'Read Me'!A1" display="Return to Read Me" xr:uid="{ED11DDAF-4858-480C-8D2F-6BB380BA4507}"/>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2C5A-B1FA-47A2-8BB2-0EDD1DC15F20}">
  <dimension ref="A1:T37"/>
  <sheetViews>
    <sheetView zoomScale="70" zoomScaleNormal="70" workbookViewId="0"/>
  </sheetViews>
  <sheetFormatPr defaultColWidth="8.58203125" defaultRowHeight="17.5"/>
  <cols>
    <col min="1" max="16" width="8.58203125" style="25"/>
    <col min="17" max="17" width="9" style="25" bestFit="1" customWidth="1"/>
    <col min="18" max="18" width="10" style="25" bestFit="1" customWidth="1"/>
    <col min="19" max="16384" width="8.58203125" style="25"/>
  </cols>
  <sheetData>
    <row r="1" spans="1:20" ht="25">
      <c r="A1" s="24" t="s">
        <v>115</v>
      </c>
    </row>
    <row r="2" spans="1:20">
      <c r="R2" s="25" t="s">
        <v>116</v>
      </c>
      <c r="S2" s="25" t="s">
        <v>88</v>
      </c>
      <c r="T2" s="25" t="s">
        <v>117</v>
      </c>
    </row>
    <row r="3" spans="1:20">
      <c r="Q3" s="26">
        <v>43831</v>
      </c>
      <c r="R3" s="27">
        <v>3.5</v>
      </c>
      <c r="S3" s="27">
        <v>4.2</v>
      </c>
      <c r="T3" s="27">
        <v>3</v>
      </c>
    </row>
    <row r="4" spans="1:20">
      <c r="Q4" s="26">
        <v>43862</v>
      </c>
      <c r="R4" s="27">
        <v>3.7</v>
      </c>
      <c r="S4" s="27">
        <v>4.2</v>
      </c>
      <c r="T4" s="27">
        <v>2.8</v>
      </c>
    </row>
    <row r="5" spans="1:20">
      <c r="Q5" s="26">
        <v>43891</v>
      </c>
      <c r="R5" s="27">
        <v>3.1</v>
      </c>
      <c r="S5" s="27">
        <v>5</v>
      </c>
      <c r="T5" s="27">
        <v>2.7</v>
      </c>
    </row>
    <row r="6" spans="1:20">
      <c r="Q6" s="26">
        <v>43922</v>
      </c>
      <c r="R6" s="27">
        <v>2.7</v>
      </c>
      <c r="S6" s="27">
        <v>5.7</v>
      </c>
      <c r="T6" s="27">
        <v>2.8</v>
      </c>
    </row>
    <row r="7" spans="1:20">
      <c r="Q7" s="26">
        <v>43952</v>
      </c>
      <c r="R7" s="27">
        <v>2.2999999999999998</v>
      </c>
      <c r="S7" s="27">
        <v>4.9000000000000004</v>
      </c>
      <c r="T7" s="27">
        <v>2.7</v>
      </c>
    </row>
    <row r="8" spans="1:20">
      <c r="Q8" s="26">
        <v>43983</v>
      </c>
      <c r="R8" s="27">
        <v>2.5</v>
      </c>
      <c r="S8" s="27">
        <v>5.2</v>
      </c>
      <c r="T8" s="27">
        <v>2.6</v>
      </c>
    </row>
    <row r="9" spans="1:20">
      <c r="Q9" s="26">
        <v>44013</v>
      </c>
      <c r="R9" s="27">
        <v>2.7</v>
      </c>
      <c r="S9" s="27">
        <v>4.5</v>
      </c>
      <c r="T9" s="27">
        <v>2.5</v>
      </c>
    </row>
    <row r="10" spans="1:20">
      <c r="Q10" s="26">
        <v>44044</v>
      </c>
      <c r="R10" s="27">
        <v>2.7</v>
      </c>
      <c r="S10" s="27">
        <v>4.5999999999999996</v>
      </c>
      <c r="T10" s="27">
        <v>2.9</v>
      </c>
    </row>
    <row r="11" spans="1:20">
      <c r="Q11" s="26">
        <v>44075</v>
      </c>
      <c r="R11" s="27">
        <v>2.9</v>
      </c>
      <c r="S11" s="27">
        <v>4.5</v>
      </c>
      <c r="T11" s="27">
        <v>3.2</v>
      </c>
    </row>
    <row r="12" spans="1:20">
      <c r="Q12" s="26">
        <v>44105</v>
      </c>
      <c r="R12" s="27">
        <v>3</v>
      </c>
      <c r="S12" s="27">
        <v>4.4000000000000004</v>
      </c>
      <c r="T12" s="27">
        <v>3.2</v>
      </c>
    </row>
    <row r="13" spans="1:20">
      <c r="Q13" s="26">
        <v>44136</v>
      </c>
      <c r="R13" s="27">
        <v>3.1</v>
      </c>
      <c r="S13" s="27">
        <v>4.3</v>
      </c>
      <c r="T13" s="27">
        <v>3.4</v>
      </c>
    </row>
    <row r="14" spans="1:20">
      <c r="Q14" s="26">
        <v>44166</v>
      </c>
      <c r="R14" s="27">
        <v>3</v>
      </c>
      <c r="S14" s="27">
        <v>4.8</v>
      </c>
      <c r="T14" s="27">
        <v>3.4</v>
      </c>
    </row>
    <row r="15" spans="1:20">
      <c r="Q15" s="26">
        <v>44197</v>
      </c>
      <c r="R15" s="27">
        <v>3.1</v>
      </c>
      <c r="S15" s="27">
        <v>5</v>
      </c>
      <c r="T15" s="27">
        <v>3.5</v>
      </c>
    </row>
    <row r="16" spans="1:20">
      <c r="Q16" s="26">
        <v>44228</v>
      </c>
      <c r="R16" s="27">
        <v>3.2</v>
      </c>
      <c r="S16" s="27">
        <v>4.5</v>
      </c>
      <c r="T16" s="27">
        <v>3.4</v>
      </c>
    </row>
    <row r="17" spans="17:20">
      <c r="Q17" s="26">
        <v>44256</v>
      </c>
      <c r="R17" s="27">
        <v>3.6</v>
      </c>
      <c r="S17" s="27">
        <v>4.0999999999999996</v>
      </c>
      <c r="T17" s="27">
        <v>3</v>
      </c>
    </row>
    <row r="18" spans="17:20">
      <c r="Q18" s="26">
        <v>44287</v>
      </c>
      <c r="R18" s="27">
        <v>4.2</v>
      </c>
      <c r="S18" s="27">
        <v>4.2</v>
      </c>
      <c r="T18" s="27">
        <v>3.3</v>
      </c>
    </row>
    <row r="19" spans="17:20">
      <c r="Q19" s="26">
        <v>44317</v>
      </c>
      <c r="R19" s="27">
        <v>4.8</v>
      </c>
      <c r="S19" s="27">
        <v>4.9000000000000004</v>
      </c>
      <c r="T19" s="27">
        <v>3.7</v>
      </c>
    </row>
    <row r="20" spans="17:20">
      <c r="Q20" s="26">
        <v>44348</v>
      </c>
      <c r="R20" s="27">
        <v>4.5999999999999996</v>
      </c>
      <c r="S20" s="27">
        <v>5</v>
      </c>
      <c r="T20" s="27">
        <v>3.6</v>
      </c>
    </row>
    <row r="21" spans="17:20">
      <c r="Q21" s="26">
        <v>44378</v>
      </c>
      <c r="R21" s="27">
        <v>4.8</v>
      </c>
      <c r="S21" s="27">
        <v>4.7</v>
      </c>
      <c r="T21" s="27">
        <v>3.9</v>
      </c>
    </row>
    <row r="22" spans="17:20">
      <c r="Q22" s="26">
        <v>44409</v>
      </c>
      <c r="R22" s="27">
        <v>5.2</v>
      </c>
      <c r="S22" s="27">
        <v>6.2</v>
      </c>
      <c r="T22" s="27">
        <v>4.3</v>
      </c>
    </row>
    <row r="23" spans="17:20">
      <c r="Q23" s="26">
        <v>44440</v>
      </c>
      <c r="R23" s="27">
        <v>5.4</v>
      </c>
      <c r="S23" s="27">
        <v>5.8</v>
      </c>
      <c r="T23" s="27">
        <v>4.5</v>
      </c>
    </row>
    <row r="24" spans="17:20">
      <c r="Q24" s="26">
        <v>44470</v>
      </c>
      <c r="R24" s="27">
        <v>5.9</v>
      </c>
      <c r="S24" s="27">
        <v>6.1</v>
      </c>
      <c r="T24" s="27">
        <v>4.5</v>
      </c>
    </row>
    <row r="34" spans="1:15">
      <c r="A34" s="25" t="s">
        <v>82</v>
      </c>
      <c r="O34" s="31"/>
    </row>
    <row r="35" spans="1:15">
      <c r="A35" s="96" t="s">
        <v>118</v>
      </c>
      <c r="B35" s="96"/>
      <c r="C35" s="96"/>
      <c r="D35" s="96"/>
      <c r="E35" s="96"/>
      <c r="F35" s="96"/>
      <c r="G35" s="96"/>
      <c r="H35" s="96"/>
      <c r="I35" s="96"/>
      <c r="J35" s="96"/>
      <c r="K35" s="96"/>
      <c r="L35" s="96"/>
      <c r="M35" s="96"/>
      <c r="N35" s="96"/>
      <c r="O35" s="31"/>
    </row>
    <row r="36" spans="1:15">
      <c r="A36" s="96"/>
      <c r="B36" s="96"/>
      <c r="C36" s="96"/>
      <c r="D36" s="96"/>
      <c r="E36" s="96"/>
      <c r="F36" s="96"/>
      <c r="G36" s="96"/>
      <c r="H36" s="96"/>
      <c r="I36" s="96"/>
      <c r="J36" s="96"/>
      <c r="K36" s="96"/>
      <c r="L36" s="96"/>
      <c r="M36" s="96"/>
      <c r="N36" s="96"/>
    </row>
    <row r="37" spans="1:15">
      <c r="A37" s="4" t="s">
        <v>15</v>
      </c>
    </row>
  </sheetData>
  <mergeCells count="1">
    <mergeCell ref="A35:N36"/>
  </mergeCells>
  <hyperlinks>
    <hyperlink ref="A37" location="'Read Me'!A1" display="Return to Read Me" xr:uid="{53EECCFB-827F-4E4C-9EE4-D06ACC23CF9B}"/>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537C-40C4-4CDE-A643-D50C8C795638}">
  <dimension ref="A1:T243"/>
  <sheetViews>
    <sheetView zoomScale="70" zoomScaleNormal="70" workbookViewId="0"/>
  </sheetViews>
  <sheetFormatPr defaultColWidth="8.58203125" defaultRowHeight="17.5"/>
  <cols>
    <col min="1" max="16" width="8.58203125" style="25"/>
    <col min="17" max="18" width="10.58203125" style="25" bestFit="1" customWidth="1"/>
    <col min="19" max="19" width="15.33203125" style="25" bestFit="1" customWidth="1"/>
    <col min="20" max="20" width="11.5" style="25" bestFit="1" customWidth="1"/>
    <col min="21" max="16384" width="8.58203125" style="25"/>
  </cols>
  <sheetData>
    <row r="1" spans="1:20" ht="25">
      <c r="A1" s="24" t="s">
        <v>119</v>
      </c>
    </row>
    <row r="2" spans="1:20">
      <c r="R2" s="25" t="s">
        <v>13</v>
      </c>
      <c r="S2" s="25" t="s">
        <v>37</v>
      </c>
      <c r="T2" s="25" t="s">
        <v>120</v>
      </c>
    </row>
    <row r="3" spans="1:20">
      <c r="Q3" s="57">
        <v>44200</v>
      </c>
      <c r="R3" s="29">
        <v>-0.95</v>
      </c>
      <c r="S3" s="29">
        <v>-0.94</v>
      </c>
      <c r="T3" s="29">
        <v>-0.33</v>
      </c>
    </row>
    <row r="4" spans="1:20">
      <c r="Q4" s="57">
        <v>44201</v>
      </c>
      <c r="R4" s="29">
        <v>-0.94</v>
      </c>
      <c r="S4" s="29">
        <v>-0.9</v>
      </c>
      <c r="T4" s="29">
        <v>-0.3</v>
      </c>
    </row>
    <row r="5" spans="1:20">
      <c r="Q5" s="57">
        <v>44202</v>
      </c>
      <c r="R5" s="29">
        <v>-0.92</v>
      </c>
      <c r="S5" s="29">
        <v>-0.82</v>
      </c>
      <c r="T5" s="29">
        <v>-0.25</v>
      </c>
    </row>
    <row r="6" spans="1:20">
      <c r="Q6" s="57">
        <v>44203</v>
      </c>
      <c r="R6" s="29">
        <v>-0.85</v>
      </c>
      <c r="S6" s="29">
        <v>-0.78</v>
      </c>
      <c r="T6" s="29">
        <v>-0.25</v>
      </c>
    </row>
    <row r="7" spans="1:20">
      <c r="Q7" s="57">
        <v>44204</v>
      </c>
      <c r="R7" s="29">
        <v>-0.84</v>
      </c>
      <c r="S7" s="29">
        <v>-0.74</v>
      </c>
      <c r="T7" s="29">
        <v>-0.25</v>
      </c>
    </row>
    <row r="8" spans="1:20">
      <c r="Q8" s="57">
        <v>44207</v>
      </c>
      <c r="R8" s="29">
        <v>-0.8</v>
      </c>
      <c r="S8" s="29">
        <v>-0.71</v>
      </c>
      <c r="T8" s="29">
        <v>-0.22</v>
      </c>
    </row>
    <row r="9" spans="1:20">
      <c r="Q9" s="57">
        <v>44208</v>
      </c>
      <c r="R9" s="29">
        <v>-0.78</v>
      </c>
      <c r="S9" s="29">
        <v>-0.73</v>
      </c>
      <c r="T9" s="29">
        <v>-0.19</v>
      </c>
    </row>
    <row r="10" spans="1:20">
      <c r="Q10" s="57">
        <v>44209</v>
      </c>
      <c r="R10" s="29">
        <v>-0.79</v>
      </c>
      <c r="S10" s="29">
        <v>-0.77</v>
      </c>
      <c r="T10" s="29">
        <v>-0.25</v>
      </c>
    </row>
    <row r="11" spans="1:20">
      <c r="Q11" s="57">
        <v>44210</v>
      </c>
      <c r="R11" s="29">
        <v>-0.81</v>
      </c>
      <c r="S11" s="29">
        <v>-0.73</v>
      </c>
      <c r="T11" s="29">
        <v>-0.27</v>
      </c>
    </row>
    <row r="12" spans="1:20">
      <c r="Q12" s="57">
        <v>44211</v>
      </c>
      <c r="R12" s="29">
        <v>-0.78</v>
      </c>
      <c r="S12" s="29">
        <v>-0.77</v>
      </c>
      <c r="T12" s="29">
        <v>-0.27</v>
      </c>
    </row>
    <row r="13" spans="1:20">
      <c r="Q13" s="57">
        <v>44214</v>
      </c>
      <c r="R13" s="29">
        <v>-0.75</v>
      </c>
      <c r="S13" s="29">
        <v>-0.77</v>
      </c>
      <c r="T13" s="29">
        <v>-0.25</v>
      </c>
    </row>
    <row r="14" spans="1:20">
      <c r="Q14" s="57">
        <v>44215</v>
      </c>
      <c r="R14" s="29">
        <v>-0.74</v>
      </c>
      <c r="S14" s="29">
        <v>-0.77</v>
      </c>
      <c r="T14" s="29">
        <v>-0.25</v>
      </c>
    </row>
    <row r="15" spans="1:20">
      <c r="Q15" s="57">
        <v>44216</v>
      </c>
      <c r="R15" s="29">
        <v>-0.75</v>
      </c>
      <c r="S15" s="29">
        <v>-0.78</v>
      </c>
      <c r="T15" s="29">
        <v>-0.25</v>
      </c>
    </row>
    <row r="16" spans="1:20">
      <c r="Q16" s="57">
        <v>44217</v>
      </c>
      <c r="R16" s="29">
        <v>-0.74</v>
      </c>
      <c r="S16" s="29">
        <v>-0.75</v>
      </c>
      <c r="T16" s="29">
        <v>-0.22</v>
      </c>
    </row>
    <row r="17" spans="17:20">
      <c r="Q17" s="57">
        <v>44218</v>
      </c>
      <c r="R17" s="29">
        <v>-0.72</v>
      </c>
      <c r="S17" s="29">
        <v>-0.77</v>
      </c>
      <c r="T17" s="29">
        <v>-0.24</v>
      </c>
    </row>
    <row r="18" spans="17:20">
      <c r="Q18" s="57">
        <v>44221</v>
      </c>
      <c r="R18" s="29">
        <v>-0.73</v>
      </c>
      <c r="S18" s="29">
        <v>-0.83</v>
      </c>
      <c r="T18" s="29">
        <v>-0.27</v>
      </c>
    </row>
    <row r="19" spans="17:20">
      <c r="Q19" s="57">
        <v>44222</v>
      </c>
      <c r="R19" s="29">
        <v>-0.74</v>
      </c>
      <c r="S19" s="29">
        <v>-0.82</v>
      </c>
      <c r="T19" s="29">
        <v>-0.26</v>
      </c>
    </row>
    <row r="20" spans="17:20">
      <c r="Q20" s="57">
        <v>44223</v>
      </c>
      <c r="R20" s="29">
        <v>-0.72</v>
      </c>
      <c r="S20" s="29">
        <v>-0.84</v>
      </c>
      <c r="T20" s="29">
        <v>-0.27</v>
      </c>
    </row>
    <row r="21" spans="17:20">
      <c r="Q21" s="57">
        <v>44224</v>
      </c>
      <c r="R21" s="29">
        <v>-0.71</v>
      </c>
      <c r="S21" s="29">
        <v>-0.81</v>
      </c>
      <c r="T21" s="29">
        <v>-0.26</v>
      </c>
    </row>
    <row r="22" spans="17:20">
      <c r="Q22" s="57">
        <v>44225</v>
      </c>
      <c r="R22" s="29">
        <v>-0.72</v>
      </c>
      <c r="S22" s="29">
        <v>-0.79</v>
      </c>
      <c r="T22" s="29">
        <v>-0.24</v>
      </c>
    </row>
    <row r="23" spans="17:20">
      <c r="Q23" s="57">
        <v>44228</v>
      </c>
      <c r="R23" s="29">
        <v>-0.72</v>
      </c>
      <c r="S23" s="29">
        <v>-0.78</v>
      </c>
      <c r="T23" s="29">
        <v>-0.24</v>
      </c>
    </row>
    <row r="24" spans="17:20">
      <c r="Q24" s="57">
        <v>44229</v>
      </c>
      <c r="R24" s="29">
        <v>-0.72</v>
      </c>
      <c r="S24" s="29">
        <v>-0.76</v>
      </c>
      <c r="T24" s="29">
        <v>-0.21</v>
      </c>
    </row>
    <row r="25" spans="17:20">
      <c r="Q25" s="57">
        <v>44230</v>
      </c>
      <c r="R25" s="29">
        <v>-0.73</v>
      </c>
      <c r="S25" s="29">
        <v>-0.72</v>
      </c>
      <c r="T25" s="29">
        <v>-0.19</v>
      </c>
    </row>
    <row r="26" spans="17:20">
      <c r="Q26" s="57">
        <v>44231</v>
      </c>
      <c r="R26" s="29">
        <v>-0.72</v>
      </c>
      <c r="S26" s="29">
        <v>-0.72</v>
      </c>
      <c r="T26" s="29">
        <v>-0.18</v>
      </c>
    </row>
    <row r="27" spans="17:20">
      <c r="Q27" s="57">
        <v>44232</v>
      </c>
      <c r="R27" s="29">
        <v>-0.73</v>
      </c>
      <c r="S27" s="29">
        <v>-0.69</v>
      </c>
      <c r="T27" s="29">
        <v>-0.17</v>
      </c>
    </row>
    <row r="28" spans="17:20">
      <c r="Q28" s="57">
        <v>44235</v>
      </c>
      <c r="R28" s="29">
        <v>-0.63</v>
      </c>
      <c r="S28" s="29">
        <v>-0.68</v>
      </c>
      <c r="T28" s="29">
        <v>-0.17</v>
      </c>
    </row>
    <row r="29" spans="17:20">
      <c r="Q29" s="57">
        <v>44236</v>
      </c>
      <c r="R29" s="29">
        <v>-0.62</v>
      </c>
      <c r="S29" s="29">
        <v>-0.7</v>
      </c>
      <c r="T29" s="29">
        <v>-0.17</v>
      </c>
    </row>
    <row r="30" spans="17:20">
      <c r="Q30" s="57">
        <v>44237</v>
      </c>
      <c r="R30" s="29">
        <v>-0.61</v>
      </c>
      <c r="S30" s="29">
        <v>-0.73</v>
      </c>
      <c r="T30" s="29">
        <v>-0.16</v>
      </c>
    </row>
    <row r="31" spans="17:20">
      <c r="Q31" s="57">
        <v>44238</v>
      </c>
      <c r="R31" s="29">
        <v>-0.61</v>
      </c>
      <c r="S31" s="29">
        <v>-0.69</v>
      </c>
      <c r="T31" s="29">
        <v>-0.18</v>
      </c>
    </row>
    <row r="32" spans="17:20">
      <c r="Q32" s="57">
        <v>44239</v>
      </c>
      <c r="R32" s="29">
        <v>-0.59</v>
      </c>
      <c r="S32" s="29">
        <v>-0.65</v>
      </c>
      <c r="T32" s="29">
        <v>-0.15</v>
      </c>
    </row>
    <row r="33" spans="1:20" ht="18" customHeight="1">
      <c r="O33" s="56"/>
      <c r="Q33" s="57">
        <v>44242</v>
      </c>
      <c r="R33" s="29">
        <v>-0.56000000000000005</v>
      </c>
      <c r="S33" s="29">
        <v>-0.65</v>
      </c>
      <c r="T33" s="29">
        <v>-0.11</v>
      </c>
    </row>
    <row r="34" spans="1:20" ht="18" customHeight="1">
      <c r="A34" s="25" t="s">
        <v>121</v>
      </c>
      <c r="O34" s="56"/>
      <c r="Q34" s="57">
        <v>44243</v>
      </c>
      <c r="R34" s="29">
        <v>-0.51</v>
      </c>
      <c r="S34" s="29">
        <v>-0.54</v>
      </c>
      <c r="T34" s="29">
        <v>-7.0000000000000007E-2</v>
      </c>
    </row>
    <row r="35" spans="1:20">
      <c r="A35" s="96" t="s">
        <v>122</v>
      </c>
      <c r="B35" s="96"/>
      <c r="C35" s="96"/>
      <c r="D35" s="96"/>
      <c r="E35" s="96"/>
      <c r="F35" s="96"/>
      <c r="G35" s="96"/>
      <c r="H35" s="96"/>
      <c r="I35" s="96"/>
      <c r="J35" s="96"/>
      <c r="K35" s="96"/>
      <c r="L35" s="96"/>
      <c r="M35" s="96"/>
      <c r="N35" s="96"/>
      <c r="O35" s="56"/>
      <c r="Q35" s="57">
        <v>44244</v>
      </c>
      <c r="R35" s="29">
        <v>-0.46</v>
      </c>
      <c r="S35" s="29">
        <v>-0.57999999999999996</v>
      </c>
      <c r="T35" s="29">
        <v>-0.09</v>
      </c>
    </row>
    <row r="36" spans="1:20">
      <c r="A36" s="96"/>
      <c r="B36" s="96"/>
      <c r="C36" s="96"/>
      <c r="D36" s="96"/>
      <c r="E36" s="96"/>
      <c r="F36" s="96"/>
      <c r="G36" s="96"/>
      <c r="H36" s="96"/>
      <c r="I36" s="96"/>
      <c r="J36" s="96"/>
      <c r="K36" s="96"/>
      <c r="L36" s="96"/>
      <c r="M36" s="96"/>
      <c r="N36" s="96"/>
      <c r="O36" s="56"/>
      <c r="Q36" s="57">
        <v>44245</v>
      </c>
      <c r="R36" s="29">
        <v>-0.42</v>
      </c>
      <c r="S36" s="29">
        <v>-0.56000000000000005</v>
      </c>
      <c r="T36" s="29">
        <v>-7.0000000000000007E-2</v>
      </c>
    </row>
    <row r="37" spans="1:20">
      <c r="A37" s="96"/>
      <c r="B37" s="96"/>
      <c r="C37" s="96"/>
      <c r="D37" s="96"/>
      <c r="E37" s="96"/>
      <c r="F37" s="96"/>
      <c r="G37" s="96"/>
      <c r="H37" s="96"/>
      <c r="I37" s="96"/>
      <c r="J37" s="96"/>
      <c r="K37" s="96"/>
      <c r="L37" s="96"/>
      <c r="M37" s="96"/>
      <c r="N37" s="96"/>
      <c r="Q37" s="57">
        <v>44246</v>
      </c>
      <c r="R37" s="29">
        <v>-0.37</v>
      </c>
      <c r="S37" s="29">
        <v>-0.52</v>
      </c>
      <c r="T37" s="29">
        <v>-0.03</v>
      </c>
    </row>
    <row r="38" spans="1:20">
      <c r="A38" s="96"/>
      <c r="B38" s="96"/>
      <c r="C38" s="96"/>
      <c r="D38" s="96"/>
      <c r="E38" s="96"/>
      <c r="F38" s="96"/>
      <c r="G38" s="96"/>
      <c r="H38" s="96"/>
      <c r="I38" s="96"/>
      <c r="J38" s="96"/>
      <c r="K38" s="96"/>
      <c r="L38" s="96"/>
      <c r="M38" s="96"/>
      <c r="N38" s="96"/>
      <c r="Q38" s="57">
        <v>44249</v>
      </c>
      <c r="R38" s="29">
        <v>-0.3</v>
      </c>
      <c r="S38" s="29">
        <v>-0.49</v>
      </c>
      <c r="T38" s="29">
        <v>-0.06</v>
      </c>
    </row>
    <row r="39" spans="1:20">
      <c r="A39" s="4" t="s">
        <v>15</v>
      </c>
      <c r="Q39" s="57">
        <v>44250</v>
      </c>
      <c r="R39" s="29">
        <v>-0.32</v>
      </c>
      <c r="S39" s="29">
        <v>-0.51</v>
      </c>
      <c r="T39" s="29">
        <v>-0.04</v>
      </c>
    </row>
    <row r="40" spans="1:20">
      <c r="Q40" s="57">
        <v>44251</v>
      </c>
      <c r="R40" s="29">
        <v>-0.31</v>
      </c>
      <c r="S40" s="29">
        <v>-0.48</v>
      </c>
      <c r="T40" s="29">
        <v>-0.03</v>
      </c>
    </row>
    <row r="41" spans="1:20">
      <c r="Q41" s="57">
        <v>44252</v>
      </c>
      <c r="R41" s="29">
        <v>-0.21</v>
      </c>
      <c r="S41" s="29">
        <v>-0.34</v>
      </c>
      <c r="T41" s="29">
        <v>0.04</v>
      </c>
    </row>
    <row r="42" spans="1:20">
      <c r="Q42" s="57">
        <v>44253</v>
      </c>
      <c r="R42" s="29">
        <v>-0.19</v>
      </c>
      <c r="S42" s="29">
        <v>-0.45</v>
      </c>
      <c r="T42" s="29">
        <v>0.01</v>
      </c>
    </row>
    <row r="43" spans="1:20">
      <c r="Q43" s="57">
        <v>44256</v>
      </c>
      <c r="R43" s="29">
        <v>-0.23</v>
      </c>
      <c r="S43" s="29">
        <v>-0.44</v>
      </c>
      <c r="T43" s="29">
        <v>-0.06</v>
      </c>
    </row>
    <row r="44" spans="1:20">
      <c r="Q44" s="57">
        <v>44257</v>
      </c>
      <c r="R44" s="29">
        <v>-0.23</v>
      </c>
      <c r="S44" s="29">
        <v>-0.46</v>
      </c>
      <c r="T44" s="29">
        <v>-0.08</v>
      </c>
    </row>
    <row r="45" spans="1:20">
      <c r="Q45" s="57">
        <v>44258</v>
      </c>
      <c r="R45" s="29">
        <v>-0.2</v>
      </c>
      <c r="S45" s="29">
        <v>-0.37</v>
      </c>
      <c r="T45" s="29">
        <v>-0.01</v>
      </c>
    </row>
    <row r="46" spans="1:20">
      <c r="Q46" s="57">
        <v>44259</v>
      </c>
      <c r="R46" s="29">
        <v>-0.18</v>
      </c>
      <c r="S46" s="29">
        <v>-0.28999999999999998</v>
      </c>
      <c r="T46" s="29">
        <v>-0.04</v>
      </c>
    </row>
    <row r="47" spans="1:20">
      <c r="Q47" s="57">
        <v>44260</v>
      </c>
      <c r="R47" s="29">
        <v>-0.12</v>
      </c>
      <c r="S47" s="29">
        <v>-0.28999999999999998</v>
      </c>
      <c r="T47" s="29">
        <v>-0.03</v>
      </c>
    </row>
    <row r="48" spans="1:20">
      <c r="Q48" s="57">
        <v>44263</v>
      </c>
      <c r="R48" s="29">
        <v>-0.04</v>
      </c>
      <c r="S48" s="29">
        <v>-0.26</v>
      </c>
      <c r="T48" s="29">
        <v>0</v>
      </c>
    </row>
    <row r="49" spans="17:20">
      <c r="Q49" s="57">
        <v>44264</v>
      </c>
      <c r="R49" s="29">
        <v>-7.0000000000000007E-2</v>
      </c>
      <c r="S49" s="29">
        <v>-0.33</v>
      </c>
      <c r="T49" s="29">
        <v>-0.02</v>
      </c>
    </row>
    <row r="50" spans="17:20">
      <c r="Q50" s="57">
        <v>44265</v>
      </c>
      <c r="R50" s="29">
        <v>-0.08</v>
      </c>
      <c r="S50" s="29">
        <v>-0.34</v>
      </c>
      <c r="T50" s="29">
        <v>-0.04</v>
      </c>
    </row>
    <row r="51" spans="17:20">
      <c r="Q51" s="57">
        <v>44266</v>
      </c>
      <c r="R51" s="29">
        <v>-0.14000000000000001</v>
      </c>
      <c r="S51" s="29">
        <v>-0.32</v>
      </c>
      <c r="T51" s="29">
        <v>-0.06</v>
      </c>
    </row>
    <row r="52" spans="17:20">
      <c r="Q52" s="57">
        <v>44267</v>
      </c>
      <c r="R52" s="29">
        <v>-0.09</v>
      </c>
      <c r="S52" s="29">
        <v>-0.23</v>
      </c>
      <c r="T52" s="29">
        <v>-0.03</v>
      </c>
    </row>
    <row r="53" spans="17:20">
      <c r="Q53" s="57">
        <v>44270</v>
      </c>
      <c r="R53" s="29">
        <v>-0.09</v>
      </c>
      <c r="S53" s="29">
        <v>-0.25</v>
      </c>
      <c r="T53" s="29">
        <v>-0.06</v>
      </c>
    </row>
    <row r="54" spans="17:20">
      <c r="Q54" s="57">
        <v>44271</v>
      </c>
      <c r="R54" s="29">
        <v>-0.1</v>
      </c>
      <c r="S54" s="29">
        <v>-0.24</v>
      </c>
      <c r="T54" s="29">
        <v>-0.06</v>
      </c>
    </row>
    <row r="55" spans="17:20">
      <c r="Q55" s="57">
        <v>44272</v>
      </c>
      <c r="R55" s="29">
        <v>-7.0000000000000007E-2</v>
      </c>
      <c r="S55" s="29">
        <v>-0.21</v>
      </c>
      <c r="T55" s="29">
        <v>-0.02</v>
      </c>
    </row>
    <row r="56" spans="17:20">
      <c r="Q56" s="57">
        <v>44273</v>
      </c>
      <c r="R56" s="29">
        <v>-0.03</v>
      </c>
      <c r="S56" s="29">
        <v>-0.15</v>
      </c>
      <c r="T56" s="29">
        <v>0.01</v>
      </c>
    </row>
    <row r="57" spans="17:20">
      <c r="Q57" s="57">
        <v>44274</v>
      </c>
      <c r="R57" s="29">
        <v>-0.02</v>
      </c>
      <c r="S57" s="29">
        <v>-0.13</v>
      </c>
      <c r="T57" s="29">
        <v>-0.02</v>
      </c>
    </row>
    <row r="58" spans="17:20">
      <c r="Q58" s="57">
        <v>44277</v>
      </c>
      <c r="R58" s="29">
        <v>-0.03</v>
      </c>
      <c r="S58" s="29">
        <v>-0.16</v>
      </c>
      <c r="T58" s="29">
        <v>-0.04</v>
      </c>
    </row>
    <row r="59" spans="17:20">
      <c r="Q59" s="57">
        <v>44278</v>
      </c>
      <c r="R59" s="29">
        <v>0</v>
      </c>
      <c r="S59" s="29">
        <v>-0.23</v>
      </c>
      <c r="T59" s="29">
        <v>-7.0000000000000007E-2</v>
      </c>
    </row>
    <row r="60" spans="17:20">
      <c r="Q60" s="57">
        <v>44279</v>
      </c>
      <c r="R60" s="29">
        <v>0.03</v>
      </c>
      <c r="S60" s="29">
        <v>-0.25</v>
      </c>
      <c r="T60" s="29">
        <v>-0.08</v>
      </c>
    </row>
    <row r="61" spans="17:20">
      <c r="Q61" s="57">
        <v>44280</v>
      </c>
      <c r="R61" s="29">
        <v>0.02</v>
      </c>
      <c r="S61" s="29">
        <v>-0.22</v>
      </c>
      <c r="T61" s="29">
        <v>-0.11</v>
      </c>
    </row>
    <row r="62" spans="17:20">
      <c r="Q62" s="57">
        <v>44281</v>
      </c>
      <c r="R62" s="29">
        <v>0.03</v>
      </c>
      <c r="S62" s="29">
        <v>-0.18</v>
      </c>
      <c r="T62" s="29">
        <v>-7.0000000000000007E-2</v>
      </c>
    </row>
    <row r="63" spans="17:20">
      <c r="Q63" s="57">
        <v>44284</v>
      </c>
      <c r="R63" s="29">
        <v>0.04</v>
      </c>
      <c r="S63" s="29">
        <v>-0.15</v>
      </c>
      <c r="T63" s="29">
        <v>-0.04</v>
      </c>
    </row>
    <row r="64" spans="17:20">
      <c r="Q64" s="57">
        <v>44285</v>
      </c>
      <c r="R64" s="29">
        <v>0.09</v>
      </c>
      <c r="S64" s="29">
        <v>-0.15</v>
      </c>
      <c r="T64" s="29">
        <v>-0.01</v>
      </c>
    </row>
    <row r="65" spans="17:20">
      <c r="Q65" s="57">
        <v>44286</v>
      </c>
      <c r="R65" s="29">
        <v>0.08</v>
      </c>
      <c r="S65" s="29">
        <v>-0.11</v>
      </c>
      <c r="T65" s="29">
        <v>-0.02</v>
      </c>
    </row>
    <row r="66" spans="17:20">
      <c r="Q66" s="57">
        <v>44287</v>
      </c>
      <c r="R66" s="29">
        <v>0.1</v>
      </c>
      <c r="S66" s="29">
        <v>-0.19</v>
      </c>
      <c r="T66" s="29">
        <v>-0.05</v>
      </c>
    </row>
    <row r="67" spans="17:20">
      <c r="Q67" s="57">
        <v>44291</v>
      </c>
      <c r="R67" s="29">
        <v>7.0000000000000007E-2</v>
      </c>
      <c r="S67" s="29">
        <v>-0.15</v>
      </c>
      <c r="T67" s="29">
        <v>-0.05</v>
      </c>
    </row>
    <row r="68" spans="17:20">
      <c r="Q68" s="57">
        <v>44292</v>
      </c>
      <c r="R68" s="29">
        <v>0.06</v>
      </c>
      <c r="S68" s="29">
        <v>-0.2</v>
      </c>
      <c r="T68" s="29">
        <v>-0.04</v>
      </c>
    </row>
    <row r="69" spans="17:20">
      <c r="Q69" s="57">
        <v>44293</v>
      </c>
      <c r="R69" s="29">
        <v>0.04</v>
      </c>
      <c r="S69" s="29">
        <v>-0.18</v>
      </c>
      <c r="T69" s="29">
        <v>-0.05</v>
      </c>
    </row>
    <row r="70" spans="17:20">
      <c r="Q70" s="57">
        <v>44294</v>
      </c>
      <c r="R70" s="29">
        <v>0.02</v>
      </c>
      <c r="S70" s="29">
        <v>-0.24</v>
      </c>
      <c r="T70" s="29">
        <v>-0.06</v>
      </c>
    </row>
    <row r="71" spans="17:20">
      <c r="Q71" s="57">
        <v>44295</v>
      </c>
      <c r="R71" s="29">
        <v>0.05</v>
      </c>
      <c r="S71" s="29">
        <v>-0.2</v>
      </c>
      <c r="T71" s="29">
        <v>-0.03</v>
      </c>
    </row>
    <row r="72" spans="17:20">
      <c r="Q72" s="57">
        <v>44298</v>
      </c>
      <c r="R72" s="29">
        <v>0.08</v>
      </c>
      <c r="S72" s="29">
        <v>-0.19</v>
      </c>
      <c r="T72" s="29">
        <v>-0.02</v>
      </c>
    </row>
    <row r="73" spans="17:20">
      <c r="Q73" s="57">
        <v>44299</v>
      </c>
      <c r="R73" s="29">
        <v>0.09</v>
      </c>
      <c r="S73" s="29">
        <v>-0.24</v>
      </c>
      <c r="T73" s="29">
        <v>-0.02</v>
      </c>
    </row>
    <row r="74" spans="17:20">
      <c r="Q74" s="57">
        <v>44300</v>
      </c>
      <c r="R74" s="29">
        <v>7.0000000000000007E-2</v>
      </c>
      <c r="S74" s="29">
        <v>-0.22</v>
      </c>
      <c r="T74" s="29">
        <v>0.02</v>
      </c>
    </row>
    <row r="75" spans="17:20">
      <c r="Q75" s="57">
        <v>44301</v>
      </c>
      <c r="R75" s="29">
        <v>7.0000000000000007E-2</v>
      </c>
      <c r="S75" s="29">
        <v>-0.28000000000000003</v>
      </c>
      <c r="T75" s="29">
        <v>-0.02</v>
      </c>
    </row>
    <row r="76" spans="17:20">
      <c r="Q76" s="57">
        <v>44302</v>
      </c>
      <c r="R76" s="29">
        <v>0.03</v>
      </c>
      <c r="S76" s="29">
        <v>-0.28000000000000003</v>
      </c>
      <c r="T76" s="29">
        <v>0.01</v>
      </c>
    </row>
    <row r="77" spans="17:20">
      <c r="Q77" s="57">
        <v>44305</v>
      </c>
      <c r="R77" s="29">
        <v>0.02</v>
      </c>
      <c r="S77" s="29">
        <v>-0.25</v>
      </c>
      <c r="T77" s="29">
        <v>0.04</v>
      </c>
    </row>
    <row r="78" spans="17:20">
      <c r="Q78" s="57">
        <v>44306</v>
      </c>
      <c r="R78" s="29">
        <v>0.06</v>
      </c>
      <c r="S78" s="29">
        <v>-0.3</v>
      </c>
      <c r="T78" s="29">
        <v>0.01</v>
      </c>
    </row>
    <row r="79" spans="17:20">
      <c r="Q79" s="57">
        <v>44307</v>
      </c>
      <c r="R79" s="29">
        <v>7.0000000000000007E-2</v>
      </c>
      <c r="S79" s="29">
        <v>-0.3</v>
      </c>
      <c r="T79" s="29">
        <v>0.01</v>
      </c>
    </row>
    <row r="80" spans="17:20">
      <c r="Q80" s="57">
        <v>44308</v>
      </c>
      <c r="R80" s="29">
        <v>0.06</v>
      </c>
      <c r="S80" s="29">
        <v>-0.32</v>
      </c>
      <c r="T80" s="29">
        <v>0.02</v>
      </c>
    </row>
    <row r="81" spans="17:20">
      <c r="Q81" s="57">
        <v>44309</v>
      </c>
      <c r="R81" s="29">
        <v>0.06</v>
      </c>
      <c r="S81" s="29">
        <v>-0.3</v>
      </c>
      <c r="T81" s="29">
        <v>0.02</v>
      </c>
    </row>
    <row r="82" spans="17:20">
      <c r="Q82" s="57">
        <v>44312</v>
      </c>
      <c r="R82" s="29">
        <v>0.08</v>
      </c>
      <c r="S82" s="29">
        <v>-0.28999999999999998</v>
      </c>
      <c r="T82" s="29">
        <v>0.02</v>
      </c>
    </row>
    <row r="83" spans="17:20">
      <c r="Q83" s="57">
        <v>44313</v>
      </c>
      <c r="R83" s="29">
        <v>0.11</v>
      </c>
      <c r="S83" s="29">
        <v>-0.23</v>
      </c>
      <c r="T83" s="29">
        <v>0.03</v>
      </c>
    </row>
    <row r="84" spans="17:20">
      <c r="Q84" s="57">
        <v>44314</v>
      </c>
      <c r="R84" s="29">
        <v>0.13</v>
      </c>
      <c r="S84" s="29">
        <v>-0.25</v>
      </c>
      <c r="T84" s="29">
        <v>0.04</v>
      </c>
    </row>
    <row r="85" spans="17:20">
      <c r="Q85" s="57">
        <v>44315</v>
      </c>
      <c r="R85" s="29">
        <v>0.14000000000000001</v>
      </c>
      <c r="S85" s="29">
        <v>-0.22</v>
      </c>
      <c r="T85" s="29">
        <v>0.08</v>
      </c>
    </row>
    <row r="86" spans="17:20">
      <c r="Q86" s="57">
        <v>44316</v>
      </c>
      <c r="R86" s="29">
        <v>0.14000000000000001</v>
      </c>
      <c r="S86" s="29">
        <v>-0.23</v>
      </c>
      <c r="T86" s="29">
        <v>7.0000000000000007E-2</v>
      </c>
    </row>
    <row r="87" spans="17:20">
      <c r="Q87" s="57">
        <v>44320</v>
      </c>
      <c r="R87" s="29">
        <v>0.17</v>
      </c>
      <c r="S87" s="29">
        <v>-0.26</v>
      </c>
      <c r="T87" s="29">
        <v>0.04</v>
      </c>
    </row>
    <row r="88" spans="17:20">
      <c r="Q88" s="57">
        <v>44321</v>
      </c>
      <c r="R88" s="29">
        <v>0.16</v>
      </c>
      <c r="S88" s="29">
        <v>-0.28999999999999998</v>
      </c>
      <c r="T88" s="29">
        <v>0.05</v>
      </c>
    </row>
    <row r="89" spans="17:20">
      <c r="Q89" s="57">
        <v>44322</v>
      </c>
      <c r="R89" s="29">
        <v>0.13</v>
      </c>
      <c r="S89" s="29">
        <v>-0.28999999999999998</v>
      </c>
      <c r="T89" s="29">
        <v>0.05</v>
      </c>
    </row>
    <row r="90" spans="17:20">
      <c r="Q90" s="57">
        <v>44323</v>
      </c>
      <c r="R90" s="29">
        <v>0.1</v>
      </c>
      <c r="S90" s="29">
        <v>-0.28000000000000003</v>
      </c>
      <c r="T90" s="29">
        <v>0.06</v>
      </c>
    </row>
    <row r="91" spans="17:20">
      <c r="Q91" s="57">
        <v>44326</v>
      </c>
      <c r="R91" s="29">
        <v>0.1</v>
      </c>
      <c r="S91" s="29">
        <v>-0.25</v>
      </c>
      <c r="T91" s="29">
        <v>0.06</v>
      </c>
    </row>
    <row r="92" spans="17:20">
      <c r="Q92" s="57">
        <v>44327</v>
      </c>
      <c r="R92" s="29">
        <v>0.16</v>
      </c>
      <c r="S92" s="29">
        <v>-0.23</v>
      </c>
      <c r="T92" s="29">
        <v>0.11</v>
      </c>
    </row>
    <row r="93" spans="17:20">
      <c r="Q93" s="57">
        <v>44328</v>
      </c>
      <c r="R93" s="29">
        <v>0.21</v>
      </c>
      <c r="S93" s="29">
        <v>-0.16</v>
      </c>
      <c r="T93" s="29">
        <v>0.15</v>
      </c>
    </row>
    <row r="94" spans="17:20">
      <c r="Q94" s="57">
        <v>44330</v>
      </c>
      <c r="R94" s="29">
        <v>0.2</v>
      </c>
      <c r="S94" s="29">
        <v>-0.23</v>
      </c>
      <c r="T94" s="29">
        <v>0.15</v>
      </c>
    </row>
    <row r="95" spans="17:20">
      <c r="Q95" s="57">
        <v>44333</v>
      </c>
      <c r="R95" s="29">
        <v>0.24</v>
      </c>
      <c r="S95" s="29">
        <v>-0.21</v>
      </c>
      <c r="T95" s="29">
        <v>0.16</v>
      </c>
    </row>
    <row r="96" spans="17:20">
      <c r="Q96" s="57">
        <v>44334</v>
      </c>
      <c r="R96" s="29">
        <v>0.24</v>
      </c>
      <c r="S96" s="29">
        <v>-0.22</v>
      </c>
      <c r="T96" s="29">
        <v>0.17</v>
      </c>
    </row>
    <row r="97" spans="17:20">
      <c r="Q97" s="57">
        <v>44335</v>
      </c>
      <c r="R97" s="29">
        <v>0.26</v>
      </c>
      <c r="S97" s="29">
        <v>-0.18</v>
      </c>
      <c r="T97" s="29">
        <v>0.17</v>
      </c>
    </row>
    <row r="98" spans="17:20">
      <c r="Q98" s="57">
        <v>44336</v>
      </c>
      <c r="R98" s="29">
        <v>0.25</v>
      </c>
      <c r="S98" s="29">
        <v>-0.23</v>
      </c>
      <c r="T98" s="29">
        <v>0.17</v>
      </c>
    </row>
    <row r="99" spans="17:20">
      <c r="Q99" s="57">
        <v>44337</v>
      </c>
      <c r="R99" s="29">
        <v>0.24</v>
      </c>
      <c r="S99" s="29">
        <v>-0.23</v>
      </c>
      <c r="T99" s="29">
        <v>0.15</v>
      </c>
    </row>
    <row r="100" spans="17:20">
      <c r="Q100" s="57">
        <v>44340</v>
      </c>
      <c r="R100" s="29">
        <v>0.24</v>
      </c>
      <c r="S100" s="29">
        <v>-0.25</v>
      </c>
      <c r="T100" s="29">
        <v>0.14000000000000001</v>
      </c>
    </row>
    <row r="101" spans="17:20">
      <c r="Q101" s="57">
        <v>44341</v>
      </c>
      <c r="R101" s="29">
        <v>0.22</v>
      </c>
      <c r="S101" s="29">
        <v>-0.3</v>
      </c>
      <c r="T101" s="29">
        <v>0.11</v>
      </c>
    </row>
    <row r="102" spans="17:20">
      <c r="Q102" s="57">
        <v>44342</v>
      </c>
      <c r="R102" s="29">
        <v>0.2</v>
      </c>
      <c r="S102" s="29">
        <v>-0.28000000000000003</v>
      </c>
      <c r="T102" s="29">
        <v>7.0000000000000007E-2</v>
      </c>
    </row>
    <row r="103" spans="17:20">
      <c r="Q103" s="57">
        <v>44343</v>
      </c>
      <c r="R103" s="29">
        <v>0.19</v>
      </c>
      <c r="S103" s="29">
        <v>-0.25</v>
      </c>
      <c r="T103" s="29">
        <v>0.1</v>
      </c>
    </row>
    <row r="104" spans="17:20">
      <c r="Q104" s="57">
        <v>44344</v>
      </c>
      <c r="R104" s="29">
        <v>0.18</v>
      </c>
      <c r="S104" s="29">
        <v>-0.26</v>
      </c>
      <c r="T104" s="29">
        <v>0.09</v>
      </c>
    </row>
    <row r="105" spans="17:20">
      <c r="Q105" s="57">
        <v>44347</v>
      </c>
      <c r="R105" s="29">
        <v>0.16</v>
      </c>
      <c r="S105" s="29">
        <v>-0.26</v>
      </c>
      <c r="T105" s="29">
        <v>0.09</v>
      </c>
    </row>
    <row r="106" spans="17:20">
      <c r="Q106" s="57">
        <v>44348</v>
      </c>
      <c r="R106" s="29">
        <v>0.16</v>
      </c>
      <c r="S106" s="29">
        <v>-0.25</v>
      </c>
      <c r="T106" s="29">
        <v>0.1</v>
      </c>
    </row>
    <row r="107" spans="17:20">
      <c r="Q107" s="57">
        <v>44349</v>
      </c>
      <c r="R107" s="29">
        <v>0.14000000000000001</v>
      </c>
      <c r="S107" s="29">
        <v>-0.27</v>
      </c>
      <c r="T107" s="29">
        <v>0.08</v>
      </c>
    </row>
    <row r="108" spans="17:20">
      <c r="Q108" s="57">
        <v>44350</v>
      </c>
      <c r="R108" s="29">
        <v>0.15</v>
      </c>
      <c r="S108" s="29">
        <v>-0.23</v>
      </c>
      <c r="T108" s="29">
        <v>0.09</v>
      </c>
    </row>
    <row r="109" spans="17:20">
      <c r="Q109" s="57">
        <v>44351</v>
      </c>
      <c r="R109" s="29">
        <v>0.13</v>
      </c>
      <c r="S109" s="29">
        <v>-0.3</v>
      </c>
      <c r="T109" s="29">
        <v>0.06</v>
      </c>
    </row>
    <row r="110" spans="17:20">
      <c r="Q110" s="57">
        <v>44354</v>
      </c>
      <c r="R110" s="29">
        <v>0.16</v>
      </c>
      <c r="S110" s="29">
        <v>-0.28999999999999998</v>
      </c>
      <c r="T110" s="29">
        <v>0.08</v>
      </c>
    </row>
    <row r="111" spans="17:20">
      <c r="Q111" s="57">
        <v>44355</v>
      </c>
      <c r="R111" s="29">
        <v>0.15</v>
      </c>
      <c r="S111" s="29">
        <v>-0.32</v>
      </c>
      <c r="T111" s="29">
        <v>0.05</v>
      </c>
    </row>
    <row r="112" spans="17:20">
      <c r="Q112" s="57">
        <v>44356</v>
      </c>
      <c r="R112" s="29">
        <v>0.16</v>
      </c>
      <c r="S112" s="29">
        <v>-0.36</v>
      </c>
      <c r="T112" s="29">
        <v>0.03</v>
      </c>
    </row>
    <row r="113" spans="17:20">
      <c r="Q113" s="57">
        <v>44357</v>
      </c>
      <c r="R113" s="29">
        <v>0.16</v>
      </c>
      <c r="S113" s="29">
        <v>-0.42</v>
      </c>
      <c r="T113" s="29">
        <v>0.02</v>
      </c>
    </row>
    <row r="114" spans="17:20">
      <c r="Q114" s="57">
        <v>44358</v>
      </c>
      <c r="R114" s="29">
        <v>0.16</v>
      </c>
      <c r="S114" s="29">
        <v>-0.4</v>
      </c>
      <c r="T114" s="29">
        <v>0</v>
      </c>
    </row>
    <row r="115" spans="17:20">
      <c r="Q115" s="57">
        <v>44361</v>
      </c>
      <c r="R115" s="29">
        <v>0.18</v>
      </c>
      <c r="S115" s="29">
        <v>-0.36</v>
      </c>
      <c r="T115" s="29">
        <v>0.02</v>
      </c>
    </row>
    <row r="116" spans="17:20">
      <c r="Q116" s="57">
        <v>44362</v>
      </c>
      <c r="R116" s="29">
        <v>0.22</v>
      </c>
      <c r="S116" s="29">
        <v>-0.36</v>
      </c>
      <c r="T116" s="29">
        <v>0.04</v>
      </c>
    </row>
    <row r="117" spans="17:20">
      <c r="Q117" s="57">
        <v>44363</v>
      </c>
      <c r="R117" s="29">
        <v>0.22</v>
      </c>
      <c r="S117" s="29">
        <v>-0.28000000000000003</v>
      </c>
      <c r="T117" s="29">
        <v>0.03</v>
      </c>
    </row>
    <row r="118" spans="17:20">
      <c r="Q118" s="57">
        <v>44364</v>
      </c>
      <c r="R118" s="29">
        <v>0.24</v>
      </c>
      <c r="S118" s="29">
        <v>-0.35</v>
      </c>
      <c r="T118" s="29">
        <v>0.08</v>
      </c>
    </row>
    <row r="119" spans="17:20">
      <c r="Q119" s="57">
        <v>44365</v>
      </c>
      <c r="R119" s="29">
        <v>0.24</v>
      </c>
      <c r="S119" s="29">
        <v>-0.42</v>
      </c>
      <c r="T119" s="29">
        <v>7.0000000000000007E-2</v>
      </c>
    </row>
    <row r="120" spans="17:20">
      <c r="Q120" s="57">
        <v>44368</v>
      </c>
      <c r="R120" s="29">
        <v>0.25</v>
      </c>
      <c r="S120" s="29">
        <v>-0.37</v>
      </c>
      <c r="T120" s="29">
        <v>0.1</v>
      </c>
    </row>
    <row r="121" spans="17:20">
      <c r="Q121" s="57">
        <v>44369</v>
      </c>
      <c r="R121" s="29">
        <v>0.26</v>
      </c>
      <c r="S121" s="29">
        <v>-0.39</v>
      </c>
      <c r="T121" s="29">
        <v>0.11</v>
      </c>
    </row>
    <row r="122" spans="17:20">
      <c r="Q122" s="57">
        <v>44370</v>
      </c>
      <c r="R122" s="29">
        <v>0.24</v>
      </c>
      <c r="S122" s="29">
        <v>-0.37</v>
      </c>
      <c r="T122" s="29">
        <v>0.1</v>
      </c>
    </row>
    <row r="123" spans="17:20">
      <c r="Q123" s="57">
        <v>44371</v>
      </c>
      <c r="R123" s="29">
        <v>0.25</v>
      </c>
      <c r="S123" s="29">
        <v>-0.36</v>
      </c>
      <c r="T123" s="29">
        <v>0.09</v>
      </c>
    </row>
    <row r="124" spans="17:20">
      <c r="Q124" s="57">
        <v>44372</v>
      </c>
      <c r="R124" s="29">
        <v>0.26</v>
      </c>
      <c r="S124" s="29">
        <v>-0.33</v>
      </c>
      <c r="T124" s="29">
        <v>0.12</v>
      </c>
    </row>
    <row r="125" spans="17:20">
      <c r="Q125" s="57">
        <v>44375</v>
      </c>
      <c r="R125" s="29">
        <v>0.25</v>
      </c>
      <c r="S125" s="29">
        <v>-0.38</v>
      </c>
      <c r="T125" s="29">
        <v>0.09</v>
      </c>
    </row>
    <row r="126" spans="17:20">
      <c r="Q126" s="57">
        <v>44376</v>
      </c>
      <c r="R126" s="29">
        <v>0.25</v>
      </c>
      <c r="S126" s="29">
        <v>-0.39</v>
      </c>
      <c r="T126" s="29">
        <v>0.11</v>
      </c>
    </row>
    <row r="127" spans="17:20">
      <c r="Q127" s="57">
        <v>44377</v>
      </c>
      <c r="R127" s="29">
        <v>0.24</v>
      </c>
      <c r="S127" s="29">
        <v>-0.39</v>
      </c>
      <c r="T127" s="29">
        <v>7.0000000000000007E-2</v>
      </c>
    </row>
    <row r="128" spans="17:20">
      <c r="Q128" s="57">
        <v>44378</v>
      </c>
      <c r="R128" s="29">
        <v>0.24</v>
      </c>
      <c r="S128" s="29">
        <v>-0.4</v>
      </c>
      <c r="T128" s="29">
        <v>7.0000000000000007E-2</v>
      </c>
    </row>
    <row r="129" spans="17:20">
      <c r="Q129" s="57">
        <v>44379</v>
      </c>
      <c r="R129" s="29">
        <v>0.24</v>
      </c>
      <c r="S129" s="29">
        <v>-0.43</v>
      </c>
      <c r="T129" s="29">
        <v>0.04</v>
      </c>
    </row>
    <row r="130" spans="17:20">
      <c r="Q130" s="57">
        <v>44382</v>
      </c>
      <c r="R130" s="29">
        <v>0.26</v>
      </c>
      <c r="S130" s="29">
        <v>-0.43</v>
      </c>
      <c r="T130" s="29">
        <v>0.06</v>
      </c>
    </row>
    <row r="131" spans="17:20">
      <c r="Q131" s="57">
        <v>44383</v>
      </c>
      <c r="R131" s="29">
        <v>0.28000000000000003</v>
      </c>
      <c r="S131" s="29">
        <v>-0.51</v>
      </c>
      <c r="T131" s="29">
        <v>0.01</v>
      </c>
    </row>
    <row r="132" spans="17:20">
      <c r="Q132" s="57">
        <v>44384</v>
      </c>
      <c r="R132" s="29">
        <v>0.27</v>
      </c>
      <c r="S132" s="29">
        <v>-0.54</v>
      </c>
      <c r="T132" s="29">
        <v>-0.02</v>
      </c>
    </row>
    <row r="133" spans="17:20">
      <c r="Q133" s="57">
        <v>44385</v>
      </c>
      <c r="R133" s="29">
        <v>0.25</v>
      </c>
      <c r="S133" s="29">
        <v>-0.56000000000000005</v>
      </c>
      <c r="T133" s="29">
        <v>-0.03</v>
      </c>
    </row>
    <row r="134" spans="17:20">
      <c r="Q134" s="57">
        <v>44386</v>
      </c>
      <c r="R134" s="29">
        <v>0.25</v>
      </c>
      <c r="S134" s="29">
        <v>-0.5</v>
      </c>
      <c r="T134" s="29">
        <v>-0.02</v>
      </c>
    </row>
    <row r="135" spans="17:20">
      <c r="Q135" s="57">
        <v>44389</v>
      </c>
      <c r="R135" s="29">
        <v>0.26</v>
      </c>
      <c r="S135" s="29">
        <v>-0.49</v>
      </c>
      <c r="T135" s="29">
        <v>-0.02</v>
      </c>
    </row>
    <row r="136" spans="17:20">
      <c r="Q136" s="57">
        <v>44390</v>
      </c>
      <c r="R136" s="29">
        <v>0.28000000000000003</v>
      </c>
      <c r="S136" s="29">
        <v>-0.44</v>
      </c>
      <c r="T136" s="29">
        <v>-0.02</v>
      </c>
    </row>
    <row r="137" spans="17:20">
      <c r="Q137" s="57">
        <v>44391</v>
      </c>
      <c r="R137" s="29">
        <v>0.25</v>
      </c>
      <c r="S137" s="29">
        <v>-0.51</v>
      </c>
      <c r="T137" s="29">
        <v>-0.04</v>
      </c>
    </row>
    <row r="138" spans="17:20">
      <c r="Q138" s="57">
        <v>44392</v>
      </c>
      <c r="R138" s="29">
        <v>0.23</v>
      </c>
      <c r="S138" s="29">
        <v>-0.56000000000000005</v>
      </c>
      <c r="T138" s="29">
        <v>-0.06</v>
      </c>
    </row>
    <row r="139" spans="17:20">
      <c r="Q139" s="57">
        <v>44393</v>
      </c>
      <c r="R139" s="29">
        <v>0.23</v>
      </c>
      <c r="S139" s="29">
        <v>-0.56000000000000005</v>
      </c>
      <c r="T139" s="29">
        <v>-0.08</v>
      </c>
    </row>
    <row r="140" spans="17:20">
      <c r="Q140" s="57">
        <v>44396</v>
      </c>
      <c r="R140" s="29">
        <v>0.2</v>
      </c>
      <c r="S140" s="29">
        <v>-0.67</v>
      </c>
      <c r="T140" s="29">
        <v>-0.11</v>
      </c>
    </row>
    <row r="141" spans="17:20">
      <c r="Q141" s="57">
        <v>44398</v>
      </c>
      <c r="R141" s="29">
        <v>0.2</v>
      </c>
      <c r="S141" s="29">
        <v>-0.56999999999999995</v>
      </c>
      <c r="T141" s="29">
        <v>-0.12</v>
      </c>
    </row>
    <row r="142" spans="17:20">
      <c r="Q142" s="57">
        <v>44399</v>
      </c>
      <c r="R142" s="29">
        <v>0.19</v>
      </c>
      <c r="S142" s="29">
        <v>-0.57999999999999996</v>
      </c>
      <c r="T142" s="29">
        <v>-0.15</v>
      </c>
    </row>
    <row r="143" spans="17:20">
      <c r="Q143" s="57">
        <v>44400</v>
      </c>
      <c r="R143" s="29">
        <v>0.2</v>
      </c>
      <c r="S143" s="29">
        <v>-0.57999999999999996</v>
      </c>
      <c r="T143" s="29">
        <v>-0.14000000000000001</v>
      </c>
    </row>
    <row r="144" spans="17:20">
      <c r="Q144" s="57">
        <v>44403</v>
      </c>
      <c r="R144" s="29">
        <v>0.19</v>
      </c>
      <c r="S144" s="29">
        <v>-0.56999999999999995</v>
      </c>
      <c r="T144" s="29">
        <v>-0.14000000000000001</v>
      </c>
    </row>
    <row r="145" spans="17:20">
      <c r="Q145" s="57">
        <v>44404</v>
      </c>
      <c r="R145" s="29">
        <v>0.21</v>
      </c>
      <c r="S145" s="29">
        <v>-0.61</v>
      </c>
      <c r="T145" s="29">
        <v>-0.17</v>
      </c>
    </row>
    <row r="146" spans="17:20">
      <c r="Q146" s="57">
        <v>44405</v>
      </c>
      <c r="R146" s="29">
        <v>0.22</v>
      </c>
      <c r="S146" s="29">
        <v>-0.62</v>
      </c>
      <c r="T146" s="29">
        <v>-0.17</v>
      </c>
    </row>
    <row r="147" spans="17:20">
      <c r="Q147" s="57">
        <v>44406</v>
      </c>
      <c r="R147" s="29">
        <v>0.21</v>
      </c>
      <c r="S147" s="29">
        <v>-0.59</v>
      </c>
      <c r="T147" s="29">
        <v>-0.17</v>
      </c>
    </row>
    <row r="148" spans="17:20">
      <c r="Q148" s="57">
        <v>44407</v>
      </c>
      <c r="R148" s="29">
        <v>0.25</v>
      </c>
      <c r="S148" s="29">
        <v>-0.63</v>
      </c>
      <c r="T148" s="29">
        <v>-0.19</v>
      </c>
    </row>
    <row r="149" spans="17:20">
      <c r="Q149" s="57">
        <v>44410</v>
      </c>
      <c r="R149" s="29">
        <v>0.24</v>
      </c>
      <c r="S149" s="29">
        <v>-0.68</v>
      </c>
      <c r="T149" s="29">
        <v>-0.21</v>
      </c>
    </row>
    <row r="150" spans="17:20">
      <c r="Q150" s="57">
        <v>44411</v>
      </c>
      <c r="R150" s="29">
        <v>0.22</v>
      </c>
      <c r="S150" s="29">
        <v>-0.68</v>
      </c>
      <c r="T150" s="29">
        <v>-0.21</v>
      </c>
    </row>
    <row r="151" spans="17:20">
      <c r="Q151" s="57">
        <v>44412</v>
      </c>
      <c r="R151" s="29">
        <v>0.23</v>
      </c>
      <c r="S151" s="29">
        <v>-0.67</v>
      </c>
      <c r="T151" s="29">
        <v>-0.23</v>
      </c>
    </row>
    <row r="152" spans="17:20">
      <c r="Q152" s="57">
        <v>44413</v>
      </c>
      <c r="R152" s="29">
        <v>0.26</v>
      </c>
      <c r="S152" s="29">
        <v>-0.63</v>
      </c>
      <c r="T152" s="29">
        <v>-0.22</v>
      </c>
    </row>
    <row r="153" spans="17:20">
      <c r="Q153" s="57">
        <v>44414</v>
      </c>
      <c r="R153" s="29">
        <v>0.3</v>
      </c>
      <c r="S153" s="29">
        <v>-0.56000000000000005</v>
      </c>
      <c r="T153" s="29">
        <v>-0.18</v>
      </c>
    </row>
    <row r="154" spans="17:20">
      <c r="Q154" s="57">
        <v>44417</v>
      </c>
      <c r="R154" s="29">
        <v>0.34</v>
      </c>
      <c r="S154" s="29">
        <v>-0.53</v>
      </c>
      <c r="T154" s="29">
        <v>-0.18</v>
      </c>
    </row>
    <row r="155" spans="17:20">
      <c r="Q155" s="57">
        <v>44418</v>
      </c>
      <c r="R155" s="29">
        <v>0.33</v>
      </c>
      <c r="S155" s="29">
        <v>-0.51</v>
      </c>
      <c r="T155" s="29">
        <v>-0.18</v>
      </c>
    </row>
    <row r="156" spans="17:20">
      <c r="Q156" s="57">
        <v>44419</v>
      </c>
      <c r="R156" s="29">
        <v>0.34</v>
      </c>
      <c r="S156" s="29">
        <v>-0.52</v>
      </c>
      <c r="T156" s="29">
        <v>-0.19</v>
      </c>
    </row>
    <row r="157" spans="17:20">
      <c r="Q157" s="57">
        <v>44420</v>
      </c>
      <c r="R157" s="29">
        <v>0.33</v>
      </c>
      <c r="S157" s="29">
        <v>-0.5</v>
      </c>
      <c r="T157" s="29">
        <v>-0.18</v>
      </c>
    </row>
    <row r="158" spans="17:20">
      <c r="Q158" s="57">
        <v>44421</v>
      </c>
      <c r="R158" s="29">
        <v>0.33</v>
      </c>
      <c r="S158" s="29">
        <v>-0.57999999999999996</v>
      </c>
      <c r="T158" s="29">
        <v>-0.19</v>
      </c>
    </row>
    <row r="159" spans="17:20">
      <c r="Q159" s="57">
        <v>44424</v>
      </c>
      <c r="R159" s="29">
        <v>0.33</v>
      </c>
      <c r="S159" s="29">
        <v>-0.59</v>
      </c>
      <c r="T159" s="29">
        <v>-0.19</v>
      </c>
    </row>
    <row r="160" spans="17:20">
      <c r="Q160" s="57">
        <v>44425</v>
      </c>
      <c r="R160" s="29">
        <v>0.34</v>
      </c>
      <c r="S160" s="29">
        <v>-0.59</v>
      </c>
      <c r="T160" s="29">
        <v>-0.2</v>
      </c>
    </row>
    <row r="161" spans="17:20">
      <c r="Q161" s="57">
        <v>44426</v>
      </c>
      <c r="R161" s="29">
        <v>0.36</v>
      </c>
      <c r="S161" s="29">
        <v>-0.6</v>
      </c>
      <c r="T161" s="29">
        <v>-0.21</v>
      </c>
    </row>
    <row r="162" spans="17:20">
      <c r="Q162" s="57">
        <v>44427</v>
      </c>
      <c r="R162" s="29">
        <v>0.35</v>
      </c>
      <c r="S162" s="29">
        <v>-0.61</v>
      </c>
      <c r="T162" s="29">
        <v>-0.21</v>
      </c>
    </row>
    <row r="163" spans="17:20">
      <c r="Q163" s="57">
        <v>44428</v>
      </c>
      <c r="R163" s="29">
        <v>0.35</v>
      </c>
      <c r="S163" s="29">
        <v>-0.6</v>
      </c>
      <c r="T163" s="29">
        <v>-0.22</v>
      </c>
    </row>
    <row r="164" spans="17:20">
      <c r="Q164" s="57">
        <v>44431</v>
      </c>
      <c r="R164" s="29">
        <v>0.35</v>
      </c>
      <c r="S164" s="29">
        <v>-0.6</v>
      </c>
      <c r="T164" s="29">
        <v>-0.21</v>
      </c>
    </row>
    <row r="165" spans="17:20">
      <c r="Q165" s="57">
        <v>44432</v>
      </c>
      <c r="R165" s="29">
        <v>0.31</v>
      </c>
      <c r="S165" s="29">
        <v>-0.56000000000000005</v>
      </c>
      <c r="T165" s="29">
        <v>-0.2</v>
      </c>
    </row>
    <row r="166" spans="17:20">
      <c r="Q166" s="57">
        <v>44433</v>
      </c>
      <c r="R166" s="29">
        <v>0.3</v>
      </c>
      <c r="S166" s="29">
        <v>-0.52</v>
      </c>
      <c r="T166" s="29">
        <v>-0.15</v>
      </c>
    </row>
    <row r="167" spans="17:20">
      <c r="Q167" s="57">
        <v>44434</v>
      </c>
      <c r="R167" s="29">
        <v>0.3</v>
      </c>
      <c r="S167" s="29">
        <v>-0.51</v>
      </c>
      <c r="T167" s="29">
        <v>-0.13</v>
      </c>
    </row>
    <row r="168" spans="17:20">
      <c r="Q168" s="57">
        <v>44435</v>
      </c>
      <c r="R168" s="29">
        <v>0.26</v>
      </c>
      <c r="S168" s="29">
        <v>-0.55000000000000004</v>
      </c>
      <c r="T168" s="29">
        <v>-0.15</v>
      </c>
    </row>
    <row r="169" spans="17:20">
      <c r="Q169" s="57">
        <v>44438</v>
      </c>
      <c r="R169" s="29">
        <v>0.25</v>
      </c>
      <c r="S169" s="29">
        <v>-0.57999999999999996</v>
      </c>
      <c r="T169" s="29">
        <v>-0.16</v>
      </c>
    </row>
    <row r="170" spans="17:20">
      <c r="Q170" s="57">
        <v>44439</v>
      </c>
      <c r="R170" s="29">
        <v>0.26</v>
      </c>
      <c r="S170" s="29">
        <v>-0.55000000000000004</v>
      </c>
      <c r="T170" s="29">
        <v>-0.11</v>
      </c>
    </row>
    <row r="171" spans="17:20">
      <c r="Q171" s="57">
        <v>44440</v>
      </c>
      <c r="R171" s="29">
        <v>0.28999999999999998</v>
      </c>
      <c r="S171" s="29">
        <v>-0.56000000000000005</v>
      </c>
      <c r="T171" s="29">
        <v>-0.1</v>
      </c>
    </row>
    <row r="172" spans="17:20">
      <c r="Q172" s="57">
        <v>44441</v>
      </c>
      <c r="R172" s="29">
        <v>0.31</v>
      </c>
      <c r="S172" s="29">
        <v>-0.56999999999999995</v>
      </c>
      <c r="T172" s="29">
        <v>-0.11</v>
      </c>
    </row>
    <row r="173" spans="17:20">
      <c r="Q173" s="57">
        <v>44442</v>
      </c>
      <c r="R173" s="29">
        <v>0.32</v>
      </c>
      <c r="S173" s="29">
        <v>-0.53</v>
      </c>
      <c r="T173" s="29">
        <v>-0.09</v>
      </c>
    </row>
    <row r="174" spans="17:20">
      <c r="Q174" s="57">
        <v>44445</v>
      </c>
      <c r="R174" s="29">
        <v>0.32</v>
      </c>
      <c r="S174" s="29">
        <v>-0.53</v>
      </c>
      <c r="T174" s="29">
        <v>-0.09</v>
      </c>
    </row>
    <row r="175" spans="17:20">
      <c r="Q175" s="57">
        <v>44446</v>
      </c>
      <c r="R175" s="29">
        <v>0.35</v>
      </c>
      <c r="S175" s="29">
        <v>-0.48</v>
      </c>
      <c r="T175" s="29">
        <v>-0.05</v>
      </c>
    </row>
    <row r="176" spans="17:20">
      <c r="Q176" s="57">
        <v>44447</v>
      </c>
      <c r="R176" s="29">
        <v>0.39</v>
      </c>
      <c r="S176" s="29">
        <v>-0.52</v>
      </c>
      <c r="T176" s="29">
        <v>-0.05</v>
      </c>
    </row>
    <row r="177" spans="17:20">
      <c r="Q177" s="57">
        <v>44448</v>
      </c>
      <c r="R177" s="29">
        <v>0.38</v>
      </c>
      <c r="S177" s="29">
        <v>-0.56000000000000005</v>
      </c>
      <c r="T177" s="29">
        <v>-0.09</v>
      </c>
    </row>
    <row r="178" spans="17:20">
      <c r="Q178" s="57">
        <v>44449</v>
      </c>
      <c r="R178" s="29">
        <v>0.38</v>
      </c>
      <c r="S178" s="29">
        <v>-0.51</v>
      </c>
      <c r="T178" s="29">
        <v>-0.06</v>
      </c>
    </row>
    <row r="179" spans="17:20">
      <c r="Q179" s="57">
        <v>44452</v>
      </c>
      <c r="R179" s="29">
        <v>0.39</v>
      </c>
      <c r="S179" s="29">
        <v>-0.53</v>
      </c>
      <c r="T179" s="29">
        <v>-0.06</v>
      </c>
    </row>
    <row r="180" spans="17:20">
      <c r="Q180" s="57">
        <v>44453</v>
      </c>
      <c r="R180" s="29">
        <v>0.41</v>
      </c>
      <c r="S180" s="29">
        <v>-0.56999999999999995</v>
      </c>
      <c r="T180" s="29">
        <v>-0.06</v>
      </c>
    </row>
    <row r="181" spans="17:20">
      <c r="Q181" s="57">
        <v>44454</v>
      </c>
      <c r="R181" s="29">
        <v>0.41</v>
      </c>
      <c r="S181" s="29">
        <v>-0.56000000000000005</v>
      </c>
      <c r="T181" s="29">
        <v>-0.03</v>
      </c>
    </row>
    <row r="182" spans="17:20">
      <c r="Q182" s="57">
        <v>44455</v>
      </c>
      <c r="R182" s="29">
        <v>0.41</v>
      </c>
      <c r="S182" s="29">
        <v>-0.52</v>
      </c>
      <c r="T182" s="29">
        <v>-0.03</v>
      </c>
    </row>
    <row r="183" spans="17:20">
      <c r="Q183" s="57">
        <v>44456</v>
      </c>
      <c r="R183" s="29">
        <v>0.44</v>
      </c>
      <c r="S183" s="29">
        <v>-0.49</v>
      </c>
      <c r="T183" s="29">
        <v>0</v>
      </c>
    </row>
    <row r="184" spans="17:20">
      <c r="Q184" s="57">
        <v>44459</v>
      </c>
      <c r="R184" s="29">
        <v>0.45</v>
      </c>
      <c r="S184" s="29">
        <v>-0.54</v>
      </c>
      <c r="T184" s="29">
        <v>-0.04</v>
      </c>
    </row>
    <row r="185" spans="17:20">
      <c r="Q185" s="57">
        <v>44460</v>
      </c>
      <c r="R185" s="29">
        <v>0.43</v>
      </c>
      <c r="S185" s="29">
        <v>-0.53</v>
      </c>
      <c r="T185" s="29">
        <v>-0.04</v>
      </c>
    </row>
    <row r="186" spans="17:20">
      <c r="Q186" s="57">
        <v>44461</v>
      </c>
      <c r="R186" s="29">
        <v>0.43</v>
      </c>
      <c r="S186" s="29">
        <v>-0.55000000000000004</v>
      </c>
      <c r="T186" s="29">
        <v>-0.05</v>
      </c>
    </row>
    <row r="187" spans="17:20">
      <c r="Q187" s="57">
        <v>44462</v>
      </c>
      <c r="R187" s="29">
        <v>0.48</v>
      </c>
      <c r="S187" s="29">
        <v>-0.43</v>
      </c>
      <c r="T187" s="29">
        <v>0.02</v>
      </c>
    </row>
    <row r="188" spans="17:20">
      <c r="Q188" s="57">
        <v>44463</v>
      </c>
      <c r="R188" s="29">
        <v>0.52</v>
      </c>
      <c r="S188" s="29">
        <v>-0.4</v>
      </c>
      <c r="T188" s="29">
        <v>0.05</v>
      </c>
    </row>
    <row r="189" spans="17:20">
      <c r="Q189" s="57">
        <v>44466</v>
      </c>
      <c r="R189" s="29">
        <v>0.56999999999999995</v>
      </c>
      <c r="S189" s="29">
        <v>-0.37</v>
      </c>
      <c r="T189" s="29">
        <v>0.05</v>
      </c>
    </row>
    <row r="190" spans="17:20">
      <c r="Q190" s="57">
        <v>44467</v>
      </c>
      <c r="R190" s="29">
        <v>0.63</v>
      </c>
      <c r="S190" s="29">
        <v>-0.32</v>
      </c>
      <c r="T190" s="29">
        <v>0.08</v>
      </c>
    </row>
    <row r="191" spans="17:20">
      <c r="Q191" s="57">
        <v>44468</v>
      </c>
      <c r="R191" s="29">
        <v>0.62</v>
      </c>
      <c r="S191" s="29">
        <v>-0.34</v>
      </c>
      <c r="T191" s="29">
        <v>0.06</v>
      </c>
    </row>
    <row r="192" spans="17:20">
      <c r="Q192" s="57">
        <v>44469</v>
      </c>
      <c r="R192" s="29">
        <v>0.64</v>
      </c>
      <c r="S192" s="29">
        <v>-0.37</v>
      </c>
      <c r="T192" s="29">
        <v>0.08</v>
      </c>
    </row>
    <row r="193" spans="17:20">
      <c r="Q193" s="57">
        <v>44470</v>
      </c>
      <c r="R193" s="29">
        <v>0.66</v>
      </c>
      <c r="S193" s="29">
        <v>-0.39</v>
      </c>
      <c r="T193" s="29">
        <v>0.05</v>
      </c>
    </row>
    <row r="194" spans="17:20">
      <c r="Q194" s="57">
        <v>44473</v>
      </c>
      <c r="R194" s="29">
        <v>0.7</v>
      </c>
      <c r="S194" s="29">
        <v>-0.38</v>
      </c>
      <c r="T194" s="29">
        <v>0.06</v>
      </c>
    </row>
    <row r="195" spans="17:20">
      <c r="Q195" s="57">
        <v>44474</v>
      </c>
      <c r="R195" s="29">
        <v>0.73</v>
      </c>
      <c r="S195" s="29">
        <v>-0.33</v>
      </c>
      <c r="T195" s="29">
        <v>0.09</v>
      </c>
    </row>
    <row r="196" spans="17:20">
      <c r="Q196" s="57">
        <v>44475</v>
      </c>
      <c r="R196" s="29">
        <v>0.76</v>
      </c>
      <c r="S196" s="29">
        <v>-0.33</v>
      </c>
      <c r="T196" s="29">
        <v>0.09</v>
      </c>
    </row>
    <row r="197" spans="17:20">
      <c r="Q197" s="57">
        <v>44476</v>
      </c>
      <c r="R197" s="29">
        <v>0.76</v>
      </c>
      <c r="S197" s="29">
        <v>-0.28000000000000003</v>
      </c>
      <c r="T197" s="29">
        <v>0.09</v>
      </c>
    </row>
    <row r="198" spans="17:20">
      <c r="Q198" s="57">
        <v>44477</v>
      </c>
      <c r="R198" s="29">
        <v>0.78</v>
      </c>
      <c r="S198" s="29">
        <v>-0.24</v>
      </c>
      <c r="T198" s="29">
        <v>0.12</v>
      </c>
    </row>
    <row r="199" spans="17:20">
      <c r="Q199" s="57">
        <v>44480</v>
      </c>
      <c r="R199" s="29">
        <v>0.81</v>
      </c>
      <c r="S199" s="29">
        <v>-0.24</v>
      </c>
      <c r="T199" s="29">
        <v>0.15</v>
      </c>
    </row>
    <row r="200" spans="17:20">
      <c r="Q200" s="57">
        <v>44481</v>
      </c>
      <c r="R200" s="29">
        <v>0.83</v>
      </c>
      <c r="S200" s="29">
        <v>-0.28000000000000003</v>
      </c>
      <c r="T200" s="29">
        <v>0.19</v>
      </c>
    </row>
    <row r="201" spans="17:20">
      <c r="Q201" s="57">
        <v>44482</v>
      </c>
      <c r="R201" s="29">
        <v>0.81</v>
      </c>
      <c r="S201" s="29">
        <v>-0.32</v>
      </c>
      <c r="T201" s="29">
        <v>0.15</v>
      </c>
    </row>
    <row r="202" spans="17:20">
      <c r="Q202" s="57">
        <v>44483</v>
      </c>
      <c r="R202" s="29">
        <v>0.77</v>
      </c>
      <c r="S202" s="29">
        <v>-0.34</v>
      </c>
      <c r="T202" s="29">
        <v>0.08</v>
      </c>
    </row>
    <row r="203" spans="17:20">
      <c r="Q203" s="57">
        <v>44484</v>
      </c>
      <c r="R203" s="29">
        <v>0.78</v>
      </c>
      <c r="S203" s="29">
        <v>-0.28000000000000003</v>
      </c>
      <c r="T203" s="29">
        <v>0.11</v>
      </c>
    </row>
    <row r="204" spans="17:20">
      <c r="Q204" s="57">
        <v>44487</v>
      </c>
      <c r="R204" s="29">
        <v>0.85</v>
      </c>
      <c r="S204" s="29">
        <v>-0.26</v>
      </c>
      <c r="T204" s="29">
        <v>0.13</v>
      </c>
    </row>
    <row r="205" spans="17:20">
      <c r="Q205" s="57">
        <v>44488</v>
      </c>
      <c r="R205" s="29">
        <v>0.85</v>
      </c>
      <c r="S205" s="29">
        <v>-0.22</v>
      </c>
      <c r="T205" s="29">
        <v>0.17</v>
      </c>
    </row>
    <row r="206" spans="17:20">
      <c r="Q206" s="57">
        <v>44489</v>
      </c>
      <c r="R206" s="29">
        <v>0.87</v>
      </c>
      <c r="S206" s="29">
        <v>-0.2</v>
      </c>
      <c r="T206" s="29">
        <v>0.15</v>
      </c>
    </row>
    <row r="207" spans="17:20">
      <c r="Q207" s="57">
        <v>44490</v>
      </c>
      <c r="R207" s="29">
        <v>0.91</v>
      </c>
      <c r="S207" s="29">
        <v>-0.15</v>
      </c>
      <c r="T207" s="29">
        <v>0.17</v>
      </c>
    </row>
    <row r="208" spans="17:20">
      <c r="Q208" s="57">
        <v>44491</v>
      </c>
      <c r="R208" s="29">
        <v>0.97</v>
      </c>
      <c r="S208" s="29">
        <v>-0.22</v>
      </c>
      <c r="T208" s="29">
        <v>0.17</v>
      </c>
    </row>
    <row r="209" spans="17:20">
      <c r="Q209" s="57">
        <v>44494</v>
      </c>
      <c r="R209" s="29">
        <v>0.94</v>
      </c>
      <c r="S209" s="29">
        <v>-0.22</v>
      </c>
      <c r="T209" s="29">
        <v>0.16</v>
      </c>
    </row>
    <row r="210" spans="17:20">
      <c r="Q210" s="57">
        <v>44495</v>
      </c>
      <c r="R210" s="29">
        <v>0.94</v>
      </c>
      <c r="S210" s="29">
        <v>-0.25</v>
      </c>
      <c r="T210" s="29">
        <v>0.16</v>
      </c>
    </row>
    <row r="211" spans="17:20">
      <c r="Q211" s="57">
        <v>44496</v>
      </c>
      <c r="R211" s="29">
        <v>0.92</v>
      </c>
      <c r="S211" s="29">
        <v>-0.31</v>
      </c>
      <c r="T211" s="29">
        <v>0.1</v>
      </c>
    </row>
    <row r="212" spans="17:20">
      <c r="Q212" s="57">
        <v>44497</v>
      </c>
      <c r="R212" s="29">
        <v>0.95</v>
      </c>
      <c r="S212" s="29">
        <v>-0.28000000000000003</v>
      </c>
      <c r="T212" s="29">
        <v>0.14000000000000001</v>
      </c>
    </row>
    <row r="213" spans="17:20">
      <c r="Q213" s="57">
        <v>44498</v>
      </c>
      <c r="R213" s="29">
        <v>0.93</v>
      </c>
      <c r="S213" s="29">
        <v>-0.3</v>
      </c>
      <c r="T213" s="29">
        <v>0.17</v>
      </c>
    </row>
    <row r="214" spans="17:20">
      <c r="Q214" s="57">
        <v>44502</v>
      </c>
      <c r="R214" s="29">
        <v>0.94</v>
      </c>
      <c r="S214" s="29">
        <v>-0.31</v>
      </c>
      <c r="T214" s="29">
        <v>0.11</v>
      </c>
    </row>
    <row r="215" spans="17:20">
      <c r="Q215" s="57">
        <v>44503</v>
      </c>
      <c r="R215" s="29">
        <v>0.93</v>
      </c>
      <c r="S215" s="29">
        <v>-0.25</v>
      </c>
      <c r="T215" s="29">
        <v>0.11</v>
      </c>
    </row>
    <row r="216" spans="17:20">
      <c r="Q216" s="57">
        <v>44504</v>
      </c>
      <c r="R216" s="29">
        <v>0.92</v>
      </c>
      <c r="S216" s="29">
        <v>-0.33</v>
      </c>
      <c r="T216" s="29">
        <v>0.05</v>
      </c>
    </row>
    <row r="217" spans="17:20">
      <c r="Q217" s="57">
        <v>44505</v>
      </c>
      <c r="R217" s="29">
        <v>0.88</v>
      </c>
      <c r="S217" s="29">
        <v>-0.4</v>
      </c>
      <c r="T217" s="29">
        <v>-0.01</v>
      </c>
    </row>
    <row r="218" spans="17:20">
      <c r="Q218" s="57">
        <v>44508</v>
      </c>
      <c r="R218" s="29">
        <v>0.85</v>
      </c>
      <c r="S218" s="29">
        <v>-0.37</v>
      </c>
      <c r="T218" s="29">
        <v>0.03</v>
      </c>
    </row>
    <row r="219" spans="17:20">
      <c r="Q219" s="57">
        <v>44509</v>
      </c>
      <c r="R219" s="29">
        <v>0.82</v>
      </c>
      <c r="S219" s="29">
        <v>-0.42</v>
      </c>
      <c r="T219" s="29">
        <v>-0.02</v>
      </c>
    </row>
    <row r="220" spans="17:20">
      <c r="Q220" s="57">
        <v>44510</v>
      </c>
      <c r="R220" s="29">
        <v>0.82</v>
      </c>
      <c r="S220" s="29">
        <v>-0.31</v>
      </c>
      <c r="T220" s="29">
        <v>0.03</v>
      </c>
    </row>
    <row r="221" spans="17:20">
      <c r="Q221" s="57">
        <v>44511</v>
      </c>
      <c r="R221" s="29">
        <v>0.82</v>
      </c>
      <c r="S221" s="29">
        <v>-0.31</v>
      </c>
      <c r="T221" s="29">
        <v>0.04</v>
      </c>
    </row>
    <row r="222" spans="17:20">
      <c r="Q222" s="57">
        <v>44512</v>
      </c>
      <c r="R222" s="29">
        <v>0.87</v>
      </c>
      <c r="S222" s="29">
        <v>-0.28999999999999998</v>
      </c>
      <c r="T222" s="29">
        <v>0.02</v>
      </c>
    </row>
    <row r="223" spans="17:20">
      <c r="Q223" s="57">
        <v>44515</v>
      </c>
      <c r="R223" s="29">
        <v>0.9</v>
      </c>
      <c r="S223" s="29">
        <v>-0.24</v>
      </c>
      <c r="T223" s="29">
        <v>0.05</v>
      </c>
    </row>
    <row r="224" spans="17:20">
      <c r="Q224" s="57">
        <v>44516</v>
      </c>
      <c r="R224" s="29">
        <v>0.97</v>
      </c>
      <c r="S224" s="29">
        <v>-0.22</v>
      </c>
      <c r="T224" s="29">
        <v>0.03</v>
      </c>
    </row>
    <row r="225" spans="17:20">
      <c r="Q225" s="57">
        <v>44517</v>
      </c>
      <c r="R225" s="29">
        <v>0.98</v>
      </c>
      <c r="S225" s="29">
        <v>-0.27</v>
      </c>
      <c r="T225" s="29">
        <v>0.03</v>
      </c>
    </row>
    <row r="226" spans="17:20">
      <c r="Q226" s="57">
        <v>44518</v>
      </c>
      <c r="R226" s="29">
        <v>1</v>
      </c>
      <c r="S226" s="29">
        <v>-0.27</v>
      </c>
      <c r="T226" s="29">
        <v>0</v>
      </c>
    </row>
    <row r="227" spans="17:20">
      <c r="Q227" s="57">
        <v>44519</v>
      </c>
      <c r="R227" s="29">
        <v>1.01</v>
      </c>
      <c r="S227" s="29">
        <v>-0.31</v>
      </c>
      <c r="T227" s="29">
        <v>-7.0000000000000007E-2</v>
      </c>
    </row>
    <row r="228" spans="17:20">
      <c r="Q228" s="57">
        <v>44522</v>
      </c>
      <c r="R228" s="29">
        <v>1.07</v>
      </c>
      <c r="S228" s="29">
        <v>-0.23</v>
      </c>
      <c r="T228" s="29">
        <v>-0.03</v>
      </c>
    </row>
    <row r="229" spans="17:20">
      <c r="Q229" s="57">
        <v>44523</v>
      </c>
      <c r="R229" s="29">
        <v>1.17</v>
      </c>
      <c r="S229" s="29">
        <v>-0.19</v>
      </c>
      <c r="T229" s="29">
        <v>0.05</v>
      </c>
    </row>
    <row r="230" spans="17:20">
      <c r="Q230" s="57">
        <v>44524</v>
      </c>
      <c r="R230" s="29">
        <v>1.19</v>
      </c>
      <c r="S230" s="29">
        <v>-0.22</v>
      </c>
      <c r="T230" s="29">
        <v>0.05</v>
      </c>
    </row>
    <row r="231" spans="17:20">
      <c r="Q231" s="57">
        <v>44525</v>
      </c>
      <c r="R231" s="29">
        <v>1.18</v>
      </c>
      <c r="S231" s="29">
        <v>-0.22</v>
      </c>
      <c r="T231" s="29">
        <v>0.02</v>
      </c>
    </row>
    <row r="232" spans="17:20">
      <c r="Q232" s="57">
        <v>44526</v>
      </c>
      <c r="R232" s="29">
        <v>1.18</v>
      </c>
      <c r="S232" s="29">
        <v>-0.38</v>
      </c>
      <c r="T232" s="29">
        <v>-0.06</v>
      </c>
    </row>
    <row r="233" spans="17:20">
      <c r="Q233" s="57">
        <v>44529</v>
      </c>
      <c r="R233" s="29">
        <v>1.17</v>
      </c>
      <c r="S233" s="29">
        <v>-0.36</v>
      </c>
      <c r="T233" s="29">
        <v>-0.04</v>
      </c>
    </row>
    <row r="234" spans="17:20">
      <c r="Q234" s="57">
        <v>44530</v>
      </c>
      <c r="R234" s="29">
        <v>1.1200000000000001</v>
      </c>
      <c r="S234" s="29">
        <v>-0.41</v>
      </c>
      <c r="T234" s="29">
        <v>-7.0000000000000007E-2</v>
      </c>
    </row>
    <row r="235" spans="17:20">
      <c r="Q235" s="57">
        <v>44531</v>
      </c>
      <c r="R235" s="29">
        <v>1.1299999999999999</v>
      </c>
      <c r="S235" s="29">
        <v>-0.45</v>
      </c>
      <c r="T235" s="29">
        <v>-7.0000000000000007E-2</v>
      </c>
    </row>
    <row r="236" spans="17:20">
      <c r="Q236" s="57">
        <v>44532</v>
      </c>
      <c r="R236" s="29">
        <v>1.1100000000000001</v>
      </c>
      <c r="S236" s="29">
        <v>-0.41</v>
      </c>
      <c r="T236" s="29">
        <v>-0.1</v>
      </c>
    </row>
    <row r="237" spans="17:20">
      <c r="Q237" s="57">
        <v>44533</v>
      </c>
      <c r="R237" s="29">
        <v>1.1000000000000001</v>
      </c>
      <c r="S237" s="29">
        <v>-0.51</v>
      </c>
      <c r="T237" s="29">
        <v>-0.11</v>
      </c>
    </row>
    <row r="238" spans="17:20">
      <c r="Q238" s="57">
        <v>44536</v>
      </c>
      <c r="R238" s="29">
        <v>1.0900000000000001</v>
      </c>
      <c r="S238" s="29">
        <v>-0.42</v>
      </c>
      <c r="T238" s="29">
        <v>-0.11</v>
      </c>
    </row>
    <row r="239" spans="17:20">
      <c r="Q239" s="57">
        <v>44537</v>
      </c>
      <c r="R239" s="29">
        <v>1.0900000000000001</v>
      </c>
      <c r="S239" s="29">
        <v>-0.38</v>
      </c>
      <c r="T239" s="29">
        <v>-0.1</v>
      </c>
    </row>
    <row r="240" spans="17:20">
      <c r="Q240" s="57">
        <v>44538</v>
      </c>
      <c r="R240" s="29">
        <v>1.08</v>
      </c>
      <c r="S240" s="29">
        <v>-0.33</v>
      </c>
      <c r="T240" s="29">
        <v>-0.04</v>
      </c>
    </row>
    <row r="241" spans="17:20">
      <c r="Q241" s="57">
        <v>44539</v>
      </c>
      <c r="R241" s="29">
        <v>1.08</v>
      </c>
      <c r="S241" s="29">
        <v>-0.36</v>
      </c>
      <c r="T241" s="29">
        <v>-0.08</v>
      </c>
    </row>
    <row r="242" spans="17:20">
      <c r="Q242" s="57">
        <v>44540</v>
      </c>
      <c r="R242" s="29">
        <v>1.06</v>
      </c>
      <c r="S242" s="29">
        <v>-0.37</v>
      </c>
      <c r="T242" s="29">
        <v>-7.0000000000000007E-2</v>
      </c>
    </row>
    <row r="243" spans="17:20">
      <c r="Q243" s="57">
        <v>44543</v>
      </c>
      <c r="R243" s="29">
        <v>1.06</v>
      </c>
      <c r="S243" s="29">
        <v>-0.39</v>
      </c>
      <c r="T243" s="29">
        <v>-0.09</v>
      </c>
    </row>
  </sheetData>
  <mergeCells count="1">
    <mergeCell ref="A35:N38"/>
  </mergeCells>
  <hyperlinks>
    <hyperlink ref="A39" location="'Read Me'!A1" display="Return to Read Me" xr:uid="{EA2FE031-E81A-4BC8-896B-B3EFCC156C27}"/>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7DEE-6B24-47E9-BDA4-B3D42DDA0174}">
  <dimension ref="A1:U37"/>
  <sheetViews>
    <sheetView zoomScale="70" zoomScaleNormal="70" workbookViewId="0"/>
  </sheetViews>
  <sheetFormatPr defaultColWidth="8.58203125" defaultRowHeight="17.5"/>
  <cols>
    <col min="1" max="15" width="8.58203125" style="25"/>
    <col min="16" max="16" width="6.25" style="25" bestFit="1" customWidth="1"/>
    <col min="17" max="17" width="5.58203125" style="25" bestFit="1" customWidth="1"/>
    <col min="18" max="18" width="16.5" style="25" bestFit="1" customWidth="1"/>
    <col min="19" max="19" width="16.33203125" style="25" bestFit="1" customWidth="1"/>
    <col min="20" max="20" width="16.08203125" style="25" bestFit="1" customWidth="1"/>
    <col min="21" max="21" width="16.33203125" style="25" bestFit="1" customWidth="1"/>
    <col min="22" max="16384" width="8.58203125" style="25"/>
  </cols>
  <sheetData>
    <row r="1" spans="1:21" ht="25">
      <c r="A1" s="24" t="s">
        <v>123</v>
      </c>
    </row>
    <row r="2" spans="1:21">
      <c r="P2" s="2"/>
      <c r="Q2" s="2"/>
      <c r="R2" s="2" t="s">
        <v>124</v>
      </c>
      <c r="S2" s="2" t="s">
        <v>125</v>
      </c>
    </row>
    <row r="3" spans="1:21">
      <c r="P3" s="2">
        <v>2020</v>
      </c>
      <c r="Q3" s="2"/>
      <c r="R3" s="2">
        <v>-0.57999999999999996</v>
      </c>
      <c r="S3" s="2">
        <v>0.59</v>
      </c>
    </row>
    <row r="4" spans="1:21">
      <c r="P4" s="2"/>
      <c r="Q4" s="2"/>
      <c r="R4" s="2">
        <v>-0.22</v>
      </c>
      <c r="S4" s="2">
        <v>0.51</v>
      </c>
      <c r="T4" s="27"/>
      <c r="U4" s="27"/>
    </row>
    <row r="5" spans="1:21">
      <c r="P5" s="2"/>
      <c r="Q5" s="2"/>
      <c r="R5" s="2">
        <v>-0.04</v>
      </c>
      <c r="S5" s="2">
        <v>0.26</v>
      </c>
      <c r="T5" s="27"/>
      <c r="U5" s="27"/>
    </row>
    <row r="6" spans="1:21">
      <c r="P6" s="2"/>
      <c r="Q6" s="2"/>
      <c r="R6" s="2">
        <v>0.36</v>
      </c>
      <c r="S6" s="2">
        <v>0.45</v>
      </c>
      <c r="T6" s="27"/>
      <c r="U6" s="27"/>
    </row>
    <row r="7" spans="1:21">
      <c r="P7" s="2">
        <v>2021</v>
      </c>
      <c r="Q7" s="2"/>
      <c r="R7" s="2">
        <v>0.01</v>
      </c>
      <c r="S7" s="2">
        <v>0.53</v>
      </c>
      <c r="T7" s="27"/>
      <c r="U7" s="27"/>
    </row>
    <row r="8" spans="1:21">
      <c r="P8" s="2"/>
      <c r="Q8" s="2"/>
      <c r="R8" s="2">
        <v>0.01</v>
      </c>
      <c r="S8" s="29">
        <v>0.5</v>
      </c>
      <c r="T8" s="29"/>
      <c r="U8" s="29"/>
    </row>
    <row r="9" spans="1:21">
      <c r="P9" s="2"/>
      <c r="Q9" s="2"/>
      <c r="R9" s="2">
        <v>-0.02</v>
      </c>
      <c r="S9" s="2">
        <v>0.35</v>
      </c>
      <c r="T9" s="29"/>
      <c r="U9" s="27"/>
    </row>
    <row r="10" spans="1:21">
      <c r="P10" s="2"/>
      <c r="Q10" s="2" t="s">
        <v>126</v>
      </c>
      <c r="R10" s="2">
        <v>-0.14000000000000001</v>
      </c>
      <c r="S10" s="2">
        <v>0.15</v>
      </c>
      <c r="T10" s="29"/>
      <c r="U10" s="27"/>
    </row>
    <row r="11" spans="1:21">
      <c r="T11" s="27"/>
      <c r="U11" s="29"/>
    </row>
    <row r="33" spans="1:15" s="60" customFormat="1"/>
    <row r="34" spans="1:15">
      <c r="A34" s="25" t="s">
        <v>127</v>
      </c>
    </row>
    <row r="35" spans="1:15">
      <c r="A35" s="96" t="s">
        <v>205</v>
      </c>
      <c r="B35" s="96"/>
      <c r="C35" s="96"/>
      <c r="D35" s="96"/>
      <c r="E35" s="96"/>
      <c r="F35" s="96"/>
      <c r="G35" s="96"/>
      <c r="H35" s="96"/>
      <c r="I35" s="96"/>
      <c r="J35" s="96"/>
      <c r="K35" s="96"/>
      <c r="L35" s="96"/>
      <c r="M35" s="96"/>
      <c r="N35" s="96"/>
      <c r="O35" s="96"/>
    </row>
    <row r="36" spans="1:15">
      <c r="A36" s="96"/>
      <c r="B36" s="96"/>
      <c r="C36" s="96"/>
      <c r="D36" s="96"/>
      <c r="E36" s="96"/>
      <c r="F36" s="96"/>
      <c r="G36" s="96"/>
      <c r="H36" s="96"/>
      <c r="I36" s="96"/>
      <c r="J36" s="96"/>
      <c r="K36" s="96"/>
      <c r="L36" s="96"/>
      <c r="M36" s="96"/>
      <c r="N36" s="96"/>
      <c r="O36" s="96"/>
    </row>
    <row r="37" spans="1:15">
      <c r="A37" s="4" t="s">
        <v>15</v>
      </c>
    </row>
  </sheetData>
  <mergeCells count="1">
    <mergeCell ref="A35:O36"/>
  </mergeCells>
  <hyperlinks>
    <hyperlink ref="A37" location="'Read Me'!A1" display="Return to Read Me" xr:uid="{02F9FE0B-54A2-4527-B432-92967F7CCA70}"/>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D786-448A-458B-A223-62A1249214E2}">
  <dimension ref="A1:U37"/>
  <sheetViews>
    <sheetView zoomScale="70" zoomScaleNormal="70" workbookViewId="0"/>
  </sheetViews>
  <sheetFormatPr defaultColWidth="8.58203125" defaultRowHeight="17.5"/>
  <cols>
    <col min="1" max="16" width="8.58203125" style="25"/>
    <col min="17" max="17" width="15.33203125" style="25" bestFit="1" customWidth="1"/>
    <col min="18" max="16384" width="8.58203125" style="25"/>
  </cols>
  <sheetData>
    <row r="1" spans="1:21" ht="25">
      <c r="A1" s="24" t="s">
        <v>128</v>
      </c>
    </row>
    <row r="2" spans="1:21">
      <c r="R2" s="25">
        <v>2020</v>
      </c>
      <c r="S2" s="25">
        <v>2021</v>
      </c>
      <c r="T2" s="25">
        <v>2022</v>
      </c>
      <c r="U2" s="25">
        <v>2023</v>
      </c>
    </row>
    <row r="3" spans="1:21">
      <c r="Q3" s="25" t="s">
        <v>37</v>
      </c>
      <c r="R3" s="25">
        <v>-9.1999999999999993</v>
      </c>
      <c r="S3" s="25">
        <v>3.8</v>
      </c>
      <c r="T3" s="61">
        <v>5</v>
      </c>
      <c r="U3" s="25">
        <v>0.2</v>
      </c>
    </row>
    <row r="4" spans="1:21">
      <c r="Q4" s="25" t="s">
        <v>120</v>
      </c>
      <c r="R4" s="25">
        <v>-6.4</v>
      </c>
      <c r="S4" s="25">
        <v>2.2000000000000002</v>
      </c>
      <c r="T4" s="25">
        <v>4.5</v>
      </c>
      <c r="U4" s="25">
        <v>0.1</v>
      </c>
    </row>
    <row r="5" spans="1:21">
      <c r="Q5" s="25" t="s">
        <v>129</v>
      </c>
      <c r="R5" s="25">
        <v>-7.3</v>
      </c>
      <c r="S5" s="25">
        <v>3.8</v>
      </c>
      <c r="T5" s="25">
        <v>4.0999999999999996</v>
      </c>
      <c r="U5" s="25">
        <v>0.5</v>
      </c>
    </row>
    <row r="6" spans="1:21">
      <c r="Q6" s="25" t="s">
        <v>240</v>
      </c>
      <c r="T6" s="25">
        <v>6</v>
      </c>
      <c r="U6" s="25">
        <v>6</v>
      </c>
    </row>
    <row r="7" spans="1:21">
      <c r="Q7" s="25" t="s">
        <v>240</v>
      </c>
      <c r="T7" s="25">
        <v>-10</v>
      </c>
      <c r="U7" s="25">
        <v>-10</v>
      </c>
    </row>
    <row r="33" spans="1:15" ht="17.5" customHeight="1">
      <c r="A33" s="25" t="s">
        <v>30</v>
      </c>
    </row>
    <row r="34" spans="1:15">
      <c r="A34" s="96" t="s">
        <v>130</v>
      </c>
      <c r="B34" s="96"/>
      <c r="C34" s="96"/>
      <c r="D34" s="96"/>
      <c r="E34" s="96"/>
      <c r="F34" s="96"/>
      <c r="G34" s="96"/>
      <c r="H34" s="96"/>
      <c r="I34" s="96"/>
      <c r="J34" s="96"/>
      <c r="K34" s="96"/>
      <c r="L34" s="96"/>
      <c r="M34" s="96"/>
      <c r="N34" s="96"/>
      <c r="O34" s="96"/>
    </row>
    <row r="35" spans="1:15">
      <c r="A35" s="96"/>
      <c r="B35" s="96"/>
      <c r="C35" s="96"/>
      <c r="D35" s="96"/>
      <c r="E35" s="96"/>
      <c r="F35" s="96"/>
      <c r="G35" s="96"/>
      <c r="H35" s="96"/>
      <c r="I35" s="96"/>
      <c r="J35" s="96"/>
      <c r="K35" s="96"/>
      <c r="L35" s="96"/>
      <c r="M35" s="96"/>
      <c r="N35" s="96"/>
      <c r="O35" s="96"/>
    </row>
    <row r="36" spans="1:15">
      <c r="A36" s="96"/>
      <c r="B36" s="96"/>
      <c r="C36" s="96"/>
      <c r="D36" s="96"/>
      <c r="E36" s="96"/>
      <c r="F36" s="96"/>
      <c r="G36" s="96"/>
      <c r="H36" s="96"/>
      <c r="I36" s="96"/>
      <c r="J36" s="96"/>
      <c r="K36" s="96"/>
      <c r="L36" s="96"/>
      <c r="M36" s="96"/>
      <c r="N36" s="96"/>
      <c r="O36" s="96"/>
    </row>
    <row r="37" spans="1:15">
      <c r="A37" s="4" t="s">
        <v>15</v>
      </c>
    </row>
  </sheetData>
  <mergeCells count="1">
    <mergeCell ref="A34:O36"/>
  </mergeCells>
  <hyperlinks>
    <hyperlink ref="A37" location="'Read Me'!A1" display="Return to Read Me" xr:uid="{9B93403D-47FF-4838-ADDA-32F320905829}"/>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E52D-89FF-4530-B5F2-D79F252A7E25}">
  <dimension ref="A1:V44"/>
  <sheetViews>
    <sheetView zoomScale="70" zoomScaleNormal="70" workbookViewId="0"/>
  </sheetViews>
  <sheetFormatPr defaultColWidth="8.58203125" defaultRowHeight="17.5"/>
  <cols>
    <col min="1" max="16" width="8.58203125" style="25"/>
    <col min="17" max="17" width="23.33203125" style="25" bestFit="1" customWidth="1"/>
    <col min="18" max="16384" width="8.58203125" style="25"/>
  </cols>
  <sheetData>
    <row r="1" spans="1:22" ht="25">
      <c r="A1" s="24" t="s">
        <v>131</v>
      </c>
    </row>
    <row r="2" spans="1:22">
      <c r="R2" s="30" t="s">
        <v>132</v>
      </c>
      <c r="S2" s="30" t="s">
        <v>133</v>
      </c>
      <c r="T2" s="30" t="s">
        <v>134</v>
      </c>
      <c r="U2" s="30" t="s">
        <v>135</v>
      </c>
      <c r="V2" s="30" t="s">
        <v>136</v>
      </c>
    </row>
    <row r="3" spans="1:22">
      <c r="Q3" s="25" t="s">
        <v>137</v>
      </c>
      <c r="R3" s="25">
        <v>100</v>
      </c>
      <c r="S3" s="25">
        <v>96.2</v>
      </c>
      <c r="T3" s="25">
        <v>101.1</v>
      </c>
      <c r="U3" s="25">
        <v>105.2</v>
      </c>
      <c r="V3" s="25">
        <v>108.1</v>
      </c>
    </row>
    <row r="4" spans="1:22">
      <c r="Q4" s="25" t="s">
        <v>138</v>
      </c>
      <c r="R4" s="25">
        <v>100</v>
      </c>
      <c r="S4" s="25">
        <v>101.3</v>
      </c>
      <c r="T4" s="25">
        <v>103.5</v>
      </c>
      <c r="U4" s="25">
        <v>105.6</v>
      </c>
      <c r="V4" s="25">
        <v>107.8</v>
      </c>
    </row>
    <row r="5" spans="1:22">
      <c r="Q5" s="25" t="s">
        <v>139</v>
      </c>
      <c r="R5" s="25">
        <v>100</v>
      </c>
      <c r="S5" s="25">
        <v>97.7</v>
      </c>
      <c r="T5" s="25">
        <v>87.6</v>
      </c>
      <c r="U5" s="25">
        <v>89.2</v>
      </c>
      <c r="V5" s="25">
        <v>92.1</v>
      </c>
    </row>
    <row r="6" spans="1:22">
      <c r="Q6" s="25" t="s">
        <v>140</v>
      </c>
      <c r="R6" s="25">
        <v>100</v>
      </c>
      <c r="S6" s="25">
        <v>100</v>
      </c>
      <c r="T6" s="25">
        <v>100</v>
      </c>
      <c r="U6" s="25">
        <v>100</v>
      </c>
      <c r="V6" s="25">
        <v>100</v>
      </c>
    </row>
    <row r="33" spans="1:15" s="60" customFormat="1"/>
    <row r="34" spans="1:15" ht="17.5" customHeight="1">
      <c r="A34" s="25" t="s">
        <v>89</v>
      </c>
    </row>
    <row r="35" spans="1:15">
      <c r="A35" s="95" t="s">
        <v>206</v>
      </c>
      <c r="B35" s="95"/>
      <c r="C35" s="95"/>
      <c r="D35" s="95"/>
      <c r="E35" s="95"/>
      <c r="F35" s="95"/>
      <c r="G35" s="95"/>
      <c r="H35" s="95"/>
      <c r="I35" s="95"/>
      <c r="J35" s="95"/>
      <c r="K35" s="95"/>
      <c r="L35" s="95"/>
      <c r="M35" s="95"/>
      <c r="N35" s="95"/>
      <c r="O35" s="95"/>
    </row>
    <row r="36" spans="1:15">
      <c r="A36" s="95"/>
      <c r="B36" s="95"/>
      <c r="C36" s="95"/>
      <c r="D36" s="95"/>
      <c r="E36" s="95"/>
      <c r="F36" s="95"/>
      <c r="G36" s="95"/>
      <c r="H36" s="95"/>
      <c r="I36" s="95"/>
      <c r="J36" s="95"/>
      <c r="K36" s="95"/>
      <c r="L36" s="95"/>
      <c r="M36" s="95"/>
      <c r="N36" s="95"/>
      <c r="O36" s="95"/>
    </row>
    <row r="37" spans="1:15">
      <c r="A37" s="95"/>
      <c r="B37" s="95"/>
      <c r="C37" s="95"/>
      <c r="D37" s="95"/>
      <c r="E37" s="95"/>
      <c r="F37" s="95"/>
      <c r="G37" s="95"/>
      <c r="H37" s="95"/>
      <c r="I37" s="95"/>
      <c r="J37" s="95"/>
      <c r="K37" s="95"/>
      <c r="L37" s="95"/>
      <c r="M37" s="95"/>
      <c r="N37" s="95"/>
      <c r="O37" s="95"/>
    </row>
    <row r="38" spans="1:15">
      <c r="A38" s="95"/>
      <c r="B38" s="95"/>
      <c r="C38" s="95"/>
      <c r="D38" s="95"/>
      <c r="E38" s="95"/>
      <c r="F38" s="95"/>
      <c r="G38" s="95"/>
      <c r="H38" s="95"/>
      <c r="I38" s="95"/>
      <c r="J38" s="95"/>
      <c r="K38" s="95"/>
      <c r="L38" s="95"/>
      <c r="M38" s="95"/>
      <c r="N38" s="95"/>
      <c r="O38" s="95"/>
    </row>
    <row r="39" spans="1:15">
      <c r="A39" s="4" t="s">
        <v>15</v>
      </c>
    </row>
    <row r="44" spans="1:15">
      <c r="B44" s="31"/>
      <c r="C44" s="31"/>
      <c r="D44" s="31"/>
      <c r="E44" s="31"/>
      <c r="F44" s="31"/>
      <c r="G44" s="31"/>
      <c r="H44" s="31"/>
      <c r="I44" s="31"/>
      <c r="J44" s="31"/>
      <c r="K44" s="31"/>
      <c r="L44" s="31"/>
      <c r="M44" s="31"/>
      <c r="N44" s="31"/>
      <c r="O44" s="31"/>
    </row>
  </sheetData>
  <mergeCells count="1">
    <mergeCell ref="A35:O38"/>
  </mergeCells>
  <hyperlinks>
    <hyperlink ref="A39" location="'Read Me'!A1" display="Return to Read Me" xr:uid="{B7F4CE37-E270-4DF8-8C42-8473E05D128E}"/>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CB4AB-D4A7-4A42-81C8-1FB6D02A198F}">
  <dimension ref="A1:AH38"/>
  <sheetViews>
    <sheetView zoomScale="70" zoomScaleNormal="70" workbookViewId="0"/>
  </sheetViews>
  <sheetFormatPr defaultColWidth="8.58203125" defaultRowHeight="17.5"/>
  <cols>
    <col min="1" max="18" width="8.58203125" style="25"/>
    <col min="19" max="19" width="23.5" style="25" bestFit="1" customWidth="1"/>
    <col min="20" max="20" width="27.75" style="25" bestFit="1" customWidth="1"/>
    <col min="21" max="21" width="20.25" style="25" bestFit="1" customWidth="1"/>
    <col min="22" max="34" width="8.08203125" style="25" bestFit="1" customWidth="1"/>
    <col min="35" max="16384" width="8.58203125" style="25"/>
  </cols>
  <sheetData>
    <row r="1" spans="1:34" ht="25">
      <c r="A1" s="24" t="s">
        <v>141</v>
      </c>
    </row>
    <row r="2" spans="1:34">
      <c r="S2" s="25" t="s">
        <v>142</v>
      </c>
      <c r="T2" s="25" t="s">
        <v>143</v>
      </c>
      <c r="U2" s="25" t="s">
        <v>144</v>
      </c>
    </row>
    <row r="3" spans="1:34">
      <c r="R3" s="25" t="s">
        <v>145</v>
      </c>
      <c r="S3" s="27">
        <v>0</v>
      </c>
      <c r="T3" s="27">
        <v>4.5</v>
      </c>
      <c r="U3" s="27">
        <v>0</v>
      </c>
      <c r="V3" s="32"/>
      <c r="W3" s="32"/>
      <c r="X3" s="32"/>
      <c r="Y3" s="32"/>
      <c r="Z3" s="32"/>
      <c r="AA3" s="32"/>
      <c r="AB3" s="32"/>
      <c r="AC3" s="32"/>
      <c r="AD3" s="32"/>
      <c r="AE3" s="32"/>
      <c r="AF3" s="32"/>
      <c r="AG3" s="32"/>
      <c r="AH3" s="32"/>
    </row>
    <row r="4" spans="1:34">
      <c r="S4" s="27">
        <v>0.3</v>
      </c>
      <c r="T4" s="27">
        <v>4.4000000000000004</v>
      </c>
      <c r="U4" s="27">
        <v>0.2</v>
      </c>
      <c r="V4" s="32"/>
      <c r="W4" s="32"/>
      <c r="X4" s="32"/>
      <c r="Y4" s="32"/>
      <c r="Z4" s="32"/>
      <c r="AA4" s="32"/>
      <c r="AB4" s="32"/>
      <c r="AC4" s="32"/>
      <c r="AD4" s="32"/>
      <c r="AE4" s="32"/>
      <c r="AF4" s="32"/>
      <c r="AG4" s="32"/>
      <c r="AH4" s="32"/>
    </row>
    <row r="5" spans="1:34">
      <c r="S5" s="27">
        <v>1.1000000000000001</v>
      </c>
      <c r="T5" s="27">
        <v>3.7</v>
      </c>
      <c r="U5" s="27">
        <v>-0.9</v>
      </c>
      <c r="V5" s="32"/>
      <c r="W5" s="32"/>
      <c r="X5" s="32"/>
      <c r="Y5" s="32"/>
      <c r="Z5" s="32"/>
      <c r="AA5" s="32"/>
      <c r="AB5" s="32"/>
      <c r="AC5" s="32"/>
      <c r="AD5" s="32"/>
      <c r="AE5" s="32"/>
      <c r="AF5" s="32"/>
      <c r="AG5" s="32"/>
      <c r="AH5" s="32"/>
    </row>
    <row r="6" spans="1:34">
      <c r="R6" s="25" t="s">
        <v>146</v>
      </c>
      <c r="S6" s="27">
        <v>5.8</v>
      </c>
      <c r="T6" s="27">
        <v>3.4</v>
      </c>
      <c r="U6" s="27">
        <v>-14.5</v>
      </c>
      <c r="V6" s="32"/>
      <c r="W6" s="32"/>
      <c r="X6" s="32"/>
      <c r="Y6" s="32"/>
      <c r="Z6" s="32"/>
      <c r="AA6" s="32"/>
      <c r="AB6" s="32"/>
      <c r="AC6" s="32"/>
      <c r="AD6" s="32"/>
      <c r="AE6" s="32"/>
      <c r="AF6" s="32"/>
      <c r="AG6" s="32"/>
      <c r="AH6" s="32"/>
    </row>
    <row r="7" spans="1:34">
      <c r="S7" s="27">
        <v>4.5999999999999996</v>
      </c>
      <c r="T7" s="27">
        <v>3.9</v>
      </c>
      <c r="U7" s="27">
        <v>-12.6</v>
      </c>
      <c r="V7" s="32"/>
      <c r="W7" s="32"/>
      <c r="X7" s="32"/>
      <c r="Y7" s="32"/>
      <c r="Z7" s="32"/>
      <c r="AA7" s="32"/>
      <c r="AB7" s="32"/>
      <c r="AC7" s="32"/>
      <c r="AD7" s="32"/>
      <c r="AE7" s="32"/>
      <c r="AF7" s="32"/>
      <c r="AG7" s="32"/>
      <c r="AH7" s="32"/>
    </row>
    <row r="8" spans="1:34">
      <c r="S8" s="27">
        <v>3.2</v>
      </c>
      <c r="T8" s="27">
        <v>4.2</v>
      </c>
      <c r="U8" s="27">
        <v>-9.5</v>
      </c>
      <c r="V8" s="32"/>
      <c r="W8" s="32"/>
      <c r="X8" s="32"/>
      <c r="Y8" s="32"/>
      <c r="Z8" s="32"/>
      <c r="AA8" s="32"/>
      <c r="AB8" s="32"/>
      <c r="AC8" s="32"/>
      <c r="AD8" s="32"/>
      <c r="AE8" s="32"/>
      <c r="AF8" s="32"/>
      <c r="AG8" s="32"/>
      <c r="AH8" s="32"/>
    </row>
    <row r="9" spans="1:34">
      <c r="R9" s="25" t="s">
        <v>147</v>
      </c>
      <c r="S9" s="27">
        <v>3.3</v>
      </c>
      <c r="T9" s="27">
        <v>4.5999999999999996</v>
      </c>
      <c r="U9" s="27">
        <v>-8.3000000000000007</v>
      </c>
      <c r="V9" s="32"/>
      <c r="W9" s="32"/>
      <c r="X9" s="32"/>
      <c r="Y9" s="32"/>
      <c r="Z9" s="32"/>
      <c r="AA9" s="32"/>
      <c r="AB9" s="32"/>
      <c r="AC9" s="32"/>
      <c r="AD9" s="32"/>
      <c r="AE9" s="32"/>
      <c r="AF9" s="32"/>
      <c r="AG9" s="32"/>
      <c r="AH9" s="32"/>
    </row>
    <row r="10" spans="1:34">
      <c r="S10" s="27">
        <v>3.7</v>
      </c>
      <c r="T10" s="27">
        <v>4.4000000000000004</v>
      </c>
      <c r="U10" s="27">
        <v>-7.3</v>
      </c>
      <c r="V10" s="32"/>
      <c r="W10" s="32"/>
      <c r="X10" s="32"/>
      <c r="Y10" s="32"/>
      <c r="Z10" s="32"/>
      <c r="AA10" s="32"/>
      <c r="AB10" s="32"/>
      <c r="AC10" s="32"/>
      <c r="AD10" s="32"/>
      <c r="AE10" s="32"/>
      <c r="AF10" s="32"/>
      <c r="AG10" s="32"/>
      <c r="AH10" s="32"/>
    </row>
    <row r="11" spans="1:34">
      <c r="S11" s="27">
        <v>3.8</v>
      </c>
      <c r="T11" s="27">
        <v>4.5</v>
      </c>
      <c r="U11" s="27">
        <v>-6.8</v>
      </c>
      <c r="V11" s="32"/>
      <c r="W11" s="32"/>
      <c r="X11" s="32"/>
      <c r="Y11" s="32"/>
      <c r="Z11" s="32"/>
      <c r="AA11" s="32"/>
      <c r="AB11" s="32"/>
      <c r="AC11" s="32"/>
      <c r="AD11" s="32"/>
      <c r="AE11" s="32"/>
      <c r="AF11" s="32"/>
      <c r="AG11" s="32"/>
      <c r="AH11" s="32"/>
    </row>
    <row r="12" spans="1:34">
      <c r="R12" s="25" t="s">
        <v>148</v>
      </c>
      <c r="S12" s="27">
        <v>3.8</v>
      </c>
      <c r="T12" s="27">
        <v>4.5999999999999996</v>
      </c>
      <c r="U12" s="27">
        <v>-6.4</v>
      </c>
      <c r="V12" s="32"/>
      <c r="W12" s="32"/>
      <c r="X12" s="32"/>
      <c r="Y12" s="32"/>
      <c r="Z12" s="32"/>
      <c r="AA12" s="32"/>
      <c r="AB12" s="32"/>
      <c r="AC12" s="32"/>
      <c r="AD12" s="32"/>
      <c r="AE12" s="32"/>
      <c r="AF12" s="32"/>
      <c r="AG12" s="32"/>
      <c r="AH12" s="32"/>
    </row>
    <row r="13" spans="1:34">
      <c r="S13" s="27">
        <v>4.2</v>
      </c>
      <c r="T13" s="27">
        <v>4.5</v>
      </c>
      <c r="U13" s="27">
        <v>-6.2</v>
      </c>
      <c r="V13" s="32"/>
      <c r="W13" s="32"/>
      <c r="X13" s="32"/>
      <c r="Y13" s="32"/>
      <c r="Z13" s="32"/>
      <c r="AA13" s="32"/>
      <c r="AB13" s="32"/>
      <c r="AC13" s="32"/>
      <c r="AD13" s="32"/>
      <c r="AE13" s="32"/>
      <c r="AF13" s="32"/>
      <c r="AG13" s="32"/>
      <c r="AH13" s="32"/>
    </row>
    <row r="14" spans="1:34">
      <c r="S14" s="27">
        <v>5.2</v>
      </c>
      <c r="T14" s="27">
        <v>4.5</v>
      </c>
      <c r="U14" s="27">
        <v>-6.4</v>
      </c>
      <c r="V14" s="32"/>
      <c r="W14" s="32"/>
      <c r="X14" s="32"/>
      <c r="Y14" s="32"/>
      <c r="Z14" s="32"/>
      <c r="AA14" s="32"/>
      <c r="AB14" s="32"/>
      <c r="AC14" s="32"/>
      <c r="AD14" s="32"/>
      <c r="AE14" s="32"/>
      <c r="AF14" s="32"/>
      <c r="AG14" s="32"/>
      <c r="AH14" s="32"/>
    </row>
    <row r="15" spans="1:34">
      <c r="R15" s="25" t="s">
        <v>149</v>
      </c>
      <c r="S15" s="27">
        <v>5.2</v>
      </c>
      <c r="T15" s="27">
        <v>4.7</v>
      </c>
      <c r="U15" s="27">
        <v>-6.2</v>
      </c>
      <c r="V15" s="32"/>
      <c r="W15" s="32"/>
      <c r="X15" s="32"/>
      <c r="Y15" s="32"/>
      <c r="Z15" s="32"/>
      <c r="AA15" s="32"/>
      <c r="AB15" s="32"/>
      <c r="AC15" s="32"/>
      <c r="AD15" s="32"/>
      <c r="AE15" s="32"/>
      <c r="AF15" s="32"/>
      <c r="AG15" s="32"/>
      <c r="AH15" s="32"/>
    </row>
    <row r="16" spans="1:34">
      <c r="S16" s="27">
        <v>5.5</v>
      </c>
      <c r="T16" s="27">
        <v>5</v>
      </c>
      <c r="U16" s="27">
        <v>-5.9</v>
      </c>
      <c r="V16" s="32"/>
      <c r="W16" s="32"/>
      <c r="X16" s="32"/>
      <c r="Y16" s="32"/>
      <c r="Z16" s="32"/>
      <c r="AA16" s="32"/>
      <c r="AB16" s="32"/>
      <c r="AC16" s="32"/>
      <c r="AD16" s="32"/>
      <c r="AE16" s="32"/>
      <c r="AF16" s="32"/>
      <c r="AG16" s="32"/>
      <c r="AH16" s="32"/>
    </row>
    <row r="17" spans="18:34">
      <c r="S17" s="27">
        <v>5.4</v>
      </c>
      <c r="T17" s="27">
        <v>5.4</v>
      </c>
      <c r="U17" s="27">
        <v>-5.4</v>
      </c>
      <c r="V17" s="32"/>
      <c r="W17" s="32"/>
      <c r="X17" s="32"/>
      <c r="Y17" s="32"/>
      <c r="Z17" s="32"/>
      <c r="AA17" s="32"/>
      <c r="AB17" s="32"/>
      <c r="AC17" s="32"/>
      <c r="AD17" s="32"/>
      <c r="AE17" s="32"/>
      <c r="AF17" s="32"/>
      <c r="AG17" s="32"/>
      <c r="AH17" s="32"/>
    </row>
    <row r="18" spans="18:34">
      <c r="R18" s="25" t="s">
        <v>150</v>
      </c>
      <c r="S18" s="27">
        <v>6.1</v>
      </c>
      <c r="T18" s="27">
        <v>6</v>
      </c>
      <c r="U18" s="27">
        <v>-5.2</v>
      </c>
      <c r="V18" s="32"/>
      <c r="W18" s="32"/>
      <c r="X18" s="32"/>
      <c r="Y18" s="32"/>
      <c r="Z18" s="32"/>
      <c r="AA18" s="32"/>
      <c r="AB18" s="32"/>
      <c r="AC18" s="32"/>
      <c r="AD18" s="32"/>
      <c r="AE18" s="32"/>
      <c r="AF18" s="32"/>
      <c r="AG18" s="32"/>
      <c r="AH18" s="32"/>
    </row>
    <row r="19" spans="18:34">
      <c r="S19" s="27">
        <v>6.6</v>
      </c>
      <c r="T19" s="27">
        <v>6.1</v>
      </c>
      <c r="U19" s="27">
        <v>-4.8</v>
      </c>
      <c r="V19" s="32"/>
      <c r="W19" s="32"/>
      <c r="X19" s="32"/>
      <c r="Y19" s="32"/>
      <c r="Z19" s="32"/>
      <c r="AA19" s="32"/>
      <c r="AB19" s="32"/>
      <c r="AC19" s="32"/>
      <c r="AD19" s="32"/>
      <c r="AE19" s="32"/>
      <c r="AF19" s="32"/>
      <c r="AG19" s="32"/>
      <c r="AH19" s="32"/>
    </row>
    <row r="20" spans="18:34">
      <c r="S20" s="27">
        <v>7.1</v>
      </c>
      <c r="T20" s="27">
        <v>6.5</v>
      </c>
      <c r="U20" s="27">
        <v>-4.2</v>
      </c>
      <c r="V20" s="32"/>
      <c r="W20" s="32"/>
      <c r="X20" s="32"/>
      <c r="Y20" s="32"/>
      <c r="Z20" s="32"/>
      <c r="AA20" s="32"/>
      <c r="AB20" s="32"/>
      <c r="AC20" s="32"/>
      <c r="AD20" s="32"/>
      <c r="AE20" s="32"/>
      <c r="AF20" s="32"/>
      <c r="AG20" s="32"/>
      <c r="AH20" s="32"/>
    </row>
    <row r="21" spans="18:34">
      <c r="R21" s="25" t="s">
        <v>151</v>
      </c>
      <c r="S21" s="27">
        <v>7.5</v>
      </c>
      <c r="T21" s="27">
        <v>7</v>
      </c>
      <c r="U21" s="27">
        <v>-3.4</v>
      </c>
      <c r="V21" s="32"/>
      <c r="W21" s="32"/>
      <c r="X21" s="32"/>
      <c r="Y21" s="32"/>
      <c r="Z21" s="32"/>
      <c r="AA21" s="32"/>
      <c r="AB21" s="32"/>
      <c r="AC21" s="32"/>
      <c r="AD21" s="32"/>
      <c r="AE21" s="32"/>
      <c r="AF21" s="32"/>
      <c r="AG21" s="32"/>
      <c r="AH21" s="32"/>
    </row>
    <row r="22" spans="18:34">
      <c r="S22" s="27">
        <v>7.9</v>
      </c>
      <c r="T22" s="27">
        <v>6.7</v>
      </c>
      <c r="U22" s="27">
        <v>-3.1</v>
      </c>
      <c r="V22" s="32"/>
      <c r="W22" s="32"/>
      <c r="X22" s="32"/>
      <c r="Y22" s="32"/>
      <c r="Z22" s="32"/>
      <c r="AA22" s="32"/>
      <c r="AB22" s="32"/>
      <c r="AC22" s="32"/>
      <c r="AD22" s="32"/>
      <c r="AE22" s="32"/>
      <c r="AF22" s="32"/>
      <c r="AG22" s="32"/>
      <c r="AH22" s="32"/>
    </row>
    <row r="23" spans="18:34">
      <c r="R23" s="66" t="s">
        <v>152</v>
      </c>
      <c r="S23" s="27">
        <v>8.5</v>
      </c>
      <c r="T23" s="27">
        <v>6.7</v>
      </c>
      <c r="U23" s="27">
        <v>-2.9</v>
      </c>
      <c r="V23" s="32"/>
      <c r="W23" s="32"/>
      <c r="X23" s="32"/>
      <c r="Y23" s="32"/>
      <c r="Z23" s="32"/>
      <c r="AA23" s="32"/>
      <c r="AB23" s="32"/>
      <c r="AC23" s="32"/>
      <c r="AD23" s="32"/>
      <c r="AE23" s="32"/>
      <c r="AF23" s="32"/>
      <c r="AG23" s="32"/>
      <c r="AH23" s="32"/>
    </row>
    <row r="24" spans="18:34">
      <c r="S24" s="27">
        <v>8.9</v>
      </c>
      <c r="T24" s="27">
        <v>6.9</v>
      </c>
      <c r="U24" s="27">
        <v>-2.5</v>
      </c>
      <c r="V24" s="32"/>
      <c r="W24" s="32"/>
      <c r="X24" s="32"/>
      <c r="Y24" s="32"/>
      <c r="Z24" s="32"/>
      <c r="AA24" s="32"/>
      <c r="AB24" s="32"/>
      <c r="AC24" s="32"/>
      <c r="AD24" s="32"/>
      <c r="AE24" s="32"/>
      <c r="AF24" s="32"/>
      <c r="AG24" s="32"/>
      <c r="AH24" s="32"/>
    </row>
    <row r="25" spans="18:34">
      <c r="R25" s="66" t="s">
        <v>153</v>
      </c>
      <c r="S25" s="25">
        <v>9.1999999999999993</v>
      </c>
      <c r="U25" s="25">
        <v>-2.4</v>
      </c>
    </row>
    <row r="34" spans="1:15">
      <c r="A34" s="25" t="s">
        <v>154</v>
      </c>
    </row>
    <row r="35" spans="1:15">
      <c r="A35" s="96" t="s">
        <v>231</v>
      </c>
      <c r="B35" s="96"/>
      <c r="C35" s="96"/>
      <c r="D35" s="96"/>
      <c r="E35" s="96"/>
      <c r="F35" s="96"/>
      <c r="G35" s="96"/>
      <c r="H35" s="96"/>
      <c r="I35" s="96"/>
      <c r="J35" s="96"/>
      <c r="K35" s="96"/>
      <c r="L35" s="96"/>
      <c r="M35" s="96"/>
      <c r="N35" s="96"/>
      <c r="O35" s="96"/>
    </row>
    <row r="36" spans="1:15">
      <c r="A36" s="96"/>
      <c r="B36" s="96"/>
      <c r="C36" s="96"/>
      <c r="D36" s="96"/>
      <c r="E36" s="96"/>
      <c r="F36" s="96"/>
      <c r="G36" s="96"/>
      <c r="H36" s="96"/>
      <c r="I36" s="96"/>
      <c r="J36" s="96"/>
      <c r="K36" s="96"/>
      <c r="L36" s="96"/>
      <c r="M36" s="96"/>
      <c r="N36" s="96"/>
      <c r="O36" s="96"/>
    </row>
    <row r="37" spans="1:15">
      <c r="A37" s="96"/>
      <c r="B37" s="96"/>
      <c r="C37" s="96"/>
      <c r="D37" s="96"/>
      <c r="E37" s="96"/>
      <c r="F37" s="96"/>
      <c r="G37" s="96"/>
      <c r="H37" s="96"/>
      <c r="I37" s="96"/>
      <c r="J37" s="96"/>
      <c r="K37" s="96"/>
      <c r="L37" s="96"/>
      <c r="M37" s="96"/>
      <c r="N37" s="96"/>
      <c r="O37" s="96"/>
    </row>
    <row r="38" spans="1:15">
      <c r="A38" s="4" t="s">
        <v>15</v>
      </c>
    </row>
  </sheetData>
  <mergeCells count="1">
    <mergeCell ref="A35:O37"/>
  </mergeCells>
  <hyperlinks>
    <hyperlink ref="A38" location="'Read Me'!A1" display="Return to Read Me" xr:uid="{87F8099A-F829-4409-8494-1CA58C8B7C3C}"/>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85A69-ADFC-4528-9F14-67D21BF35A45}">
  <dimension ref="A1:T38"/>
  <sheetViews>
    <sheetView zoomScale="70" zoomScaleNormal="70" workbookViewId="0"/>
  </sheetViews>
  <sheetFormatPr defaultColWidth="8.58203125" defaultRowHeight="17.5"/>
  <cols>
    <col min="1" max="16" width="8.58203125" style="25"/>
    <col min="17" max="17" width="9" style="25" customWidth="1"/>
    <col min="18" max="18" width="9.25" style="25" bestFit="1" customWidth="1"/>
    <col min="19" max="19" width="22.75" style="25" bestFit="1" customWidth="1"/>
    <col min="20" max="20" width="13.5" style="25" bestFit="1" customWidth="1"/>
    <col min="21" max="16384" width="8.58203125" style="25"/>
  </cols>
  <sheetData>
    <row r="1" spans="1:20" ht="25">
      <c r="A1" s="24" t="s">
        <v>155</v>
      </c>
    </row>
    <row r="2" spans="1:20">
      <c r="R2" s="25" t="s">
        <v>156</v>
      </c>
      <c r="S2" s="25" t="s">
        <v>77</v>
      </c>
      <c r="T2" s="25" t="s">
        <v>157</v>
      </c>
    </row>
    <row r="3" spans="1:20">
      <c r="Q3" s="28">
        <v>43770</v>
      </c>
      <c r="R3" s="27">
        <v>9.1</v>
      </c>
      <c r="S3" s="27">
        <v>11.2</v>
      </c>
      <c r="T3" s="27">
        <v>10.9</v>
      </c>
    </row>
    <row r="4" spans="1:20">
      <c r="Q4" s="28">
        <v>43800</v>
      </c>
      <c r="R4" s="27">
        <v>6.3</v>
      </c>
      <c r="S4" s="27">
        <v>12</v>
      </c>
      <c r="T4" s="27">
        <v>10.9</v>
      </c>
    </row>
    <row r="5" spans="1:20">
      <c r="Q5" s="28">
        <v>43831</v>
      </c>
      <c r="R5" s="27">
        <v>5.0999999999999996</v>
      </c>
      <c r="S5" s="27">
        <v>5.7</v>
      </c>
      <c r="T5" s="27">
        <v>11</v>
      </c>
    </row>
    <row r="6" spans="1:20">
      <c r="Q6" s="28">
        <v>43862</v>
      </c>
      <c r="R6" s="27">
        <v>-13.1</v>
      </c>
      <c r="S6" s="27">
        <v>-1</v>
      </c>
      <c r="T6" s="27">
        <v>-18.3</v>
      </c>
    </row>
    <row r="7" spans="1:20">
      <c r="Q7" s="28">
        <v>43891</v>
      </c>
      <c r="R7" s="27">
        <v>-14.8</v>
      </c>
      <c r="S7" s="27">
        <v>-2.9</v>
      </c>
      <c r="T7" s="27">
        <v>-18.3</v>
      </c>
    </row>
    <row r="8" spans="1:20">
      <c r="Q8" s="28">
        <v>43922</v>
      </c>
      <c r="R8" s="27">
        <v>-17.8</v>
      </c>
      <c r="S8" s="27">
        <v>3.1</v>
      </c>
      <c r="T8" s="27">
        <v>-11.4</v>
      </c>
    </row>
    <row r="9" spans="1:20">
      <c r="Q9" s="28">
        <v>43952</v>
      </c>
      <c r="R9" s="27">
        <v>-0.9</v>
      </c>
      <c r="S9" s="27">
        <v>8.8000000000000007</v>
      </c>
      <c r="T9" s="27">
        <v>-1</v>
      </c>
    </row>
    <row r="10" spans="1:20">
      <c r="Q10" s="28">
        <v>43983</v>
      </c>
      <c r="R10" s="27">
        <v>-0.4</v>
      </c>
      <c r="S10" s="27">
        <v>9.6</v>
      </c>
      <c r="T10" s="27">
        <v>-1</v>
      </c>
    </row>
    <row r="11" spans="1:20">
      <c r="Q11" s="28">
        <v>44013</v>
      </c>
      <c r="R11" s="27">
        <v>2.5</v>
      </c>
      <c r="S11" s="27">
        <v>9.8000000000000007</v>
      </c>
      <c r="T11" s="27">
        <v>2.7</v>
      </c>
    </row>
    <row r="12" spans="1:20">
      <c r="Q12" s="28">
        <v>44044</v>
      </c>
      <c r="R12" s="27">
        <v>6</v>
      </c>
      <c r="S12" s="27">
        <v>10.199999999999999</v>
      </c>
      <c r="T12" s="27">
        <v>3.6</v>
      </c>
    </row>
    <row r="13" spans="1:20">
      <c r="Q13" s="28">
        <v>44075</v>
      </c>
      <c r="R13" s="27">
        <v>7.6</v>
      </c>
      <c r="S13" s="27">
        <v>10.9</v>
      </c>
      <c r="T13" s="27">
        <v>3.6</v>
      </c>
    </row>
    <row r="14" spans="1:20">
      <c r="Q14" s="28">
        <v>44105</v>
      </c>
      <c r="R14" s="27">
        <v>8.4</v>
      </c>
      <c r="S14" s="27">
        <v>11.5</v>
      </c>
      <c r="T14" s="27">
        <v>7.1</v>
      </c>
    </row>
    <row r="15" spans="1:20">
      <c r="Q15" s="28">
        <v>44136</v>
      </c>
      <c r="R15" s="27">
        <v>11.7</v>
      </c>
      <c r="S15" s="27">
        <v>12.6</v>
      </c>
      <c r="T15" s="27">
        <v>10.5</v>
      </c>
    </row>
    <row r="16" spans="1:20">
      <c r="Q16" s="28">
        <v>44166</v>
      </c>
      <c r="R16" s="27">
        <v>19.399999999999999</v>
      </c>
      <c r="S16" s="27">
        <v>13.5</v>
      </c>
      <c r="T16" s="27">
        <v>10.5</v>
      </c>
    </row>
    <row r="17" spans="17:20">
      <c r="Q17" s="28">
        <v>44197</v>
      </c>
      <c r="R17" s="27">
        <v>22.3</v>
      </c>
      <c r="S17" s="27">
        <v>15.3</v>
      </c>
      <c r="T17" s="27">
        <v>11.3</v>
      </c>
    </row>
    <row r="18" spans="17:20">
      <c r="Q18" s="28">
        <v>44228</v>
      </c>
      <c r="R18" s="27">
        <v>30.8</v>
      </c>
      <c r="S18" s="27">
        <v>16.600000000000001</v>
      </c>
      <c r="T18" s="27">
        <v>2.5</v>
      </c>
    </row>
    <row r="19" spans="17:20">
      <c r="Q19" s="28">
        <v>44256</v>
      </c>
      <c r="R19" s="27">
        <v>29.8</v>
      </c>
      <c r="S19" s="27">
        <v>16</v>
      </c>
      <c r="T19" s="27">
        <v>5.7</v>
      </c>
    </row>
    <row r="20" spans="17:20">
      <c r="Q20" s="28">
        <v>44287</v>
      </c>
      <c r="R20" s="27">
        <v>35.299999999999997</v>
      </c>
      <c r="S20" s="27">
        <v>15</v>
      </c>
      <c r="T20" s="27">
        <v>5.6</v>
      </c>
    </row>
    <row r="21" spans="17:20">
      <c r="Q21" s="28">
        <v>44317</v>
      </c>
      <c r="R21" s="27">
        <v>28.7</v>
      </c>
      <c r="S21" s="27">
        <v>13.6</v>
      </c>
      <c r="T21" s="27">
        <v>6.7</v>
      </c>
    </row>
    <row r="22" spans="17:20">
      <c r="Q22" s="28">
        <v>44348</v>
      </c>
      <c r="R22" s="27">
        <v>31.7</v>
      </c>
      <c r="S22" s="27">
        <v>13.4</v>
      </c>
      <c r="T22" s="27">
        <v>6</v>
      </c>
    </row>
    <row r="23" spans="17:20">
      <c r="Q23" s="28">
        <v>44378</v>
      </c>
      <c r="R23" s="27">
        <v>28.2</v>
      </c>
      <c r="S23" s="27">
        <v>12.5</v>
      </c>
      <c r="T23" s="27">
        <v>5.4</v>
      </c>
    </row>
    <row r="24" spans="17:20">
      <c r="Q24" s="28">
        <v>44409</v>
      </c>
      <c r="R24" s="27">
        <v>32.6</v>
      </c>
      <c r="S24" s="27">
        <v>11.9</v>
      </c>
      <c r="T24" s="27">
        <v>3.3</v>
      </c>
    </row>
    <row r="25" spans="17:20">
      <c r="Q25" s="28">
        <v>44440</v>
      </c>
      <c r="R25" s="27">
        <v>35</v>
      </c>
      <c r="S25" s="27">
        <v>10.9</v>
      </c>
      <c r="T25" s="27">
        <v>2.8</v>
      </c>
    </row>
    <row r="26" spans="17:20">
      <c r="Q26" s="28">
        <v>44470</v>
      </c>
      <c r="R26" s="25">
        <v>39.5</v>
      </c>
      <c r="S26" s="25">
        <v>10.7</v>
      </c>
      <c r="T26" s="25">
        <v>3.8</v>
      </c>
    </row>
    <row r="27" spans="17:20">
      <c r="Q27" s="28">
        <v>44501</v>
      </c>
      <c r="R27" s="25">
        <v>42.6</v>
      </c>
      <c r="S27" s="25">
        <v>10.6</v>
      </c>
      <c r="T27" s="25">
        <v>6.1</v>
      </c>
    </row>
    <row r="34" spans="1:15" ht="17.5" customHeight="1">
      <c r="A34" s="89" t="s">
        <v>82</v>
      </c>
      <c r="B34" s="65"/>
      <c r="C34" s="65"/>
      <c r="D34" s="65"/>
      <c r="E34" s="65"/>
      <c r="F34" s="65"/>
      <c r="G34" s="65"/>
      <c r="H34" s="65"/>
      <c r="I34" s="65"/>
      <c r="J34" s="65"/>
      <c r="K34" s="65"/>
      <c r="L34" s="65"/>
      <c r="M34" s="65"/>
      <c r="N34" s="65"/>
      <c r="O34" s="65"/>
    </row>
    <row r="35" spans="1:15" ht="17.5" customHeight="1">
      <c r="A35" s="95" t="s">
        <v>158</v>
      </c>
      <c r="B35" s="95"/>
      <c r="C35" s="95"/>
      <c r="D35" s="95"/>
      <c r="E35" s="95"/>
      <c r="F35" s="95"/>
      <c r="G35" s="95"/>
      <c r="H35" s="95"/>
      <c r="I35" s="95"/>
      <c r="J35" s="95"/>
      <c r="K35" s="95"/>
      <c r="L35" s="95"/>
      <c r="M35" s="95"/>
      <c r="N35" s="95"/>
      <c r="O35" s="65"/>
    </row>
    <row r="36" spans="1:15">
      <c r="A36" s="95"/>
      <c r="B36" s="95"/>
      <c r="C36" s="95"/>
      <c r="D36" s="95"/>
      <c r="E36" s="95"/>
      <c r="F36" s="95"/>
      <c r="G36" s="95"/>
      <c r="H36" s="95"/>
      <c r="I36" s="95"/>
      <c r="J36" s="95"/>
      <c r="K36" s="95"/>
      <c r="L36" s="95"/>
      <c r="M36" s="95"/>
      <c r="N36" s="95"/>
      <c r="O36" s="65"/>
    </row>
    <row r="37" spans="1:15">
      <c r="A37" s="95"/>
      <c r="B37" s="95"/>
      <c r="C37" s="95"/>
      <c r="D37" s="95"/>
      <c r="E37" s="95"/>
      <c r="F37" s="95"/>
      <c r="G37" s="95"/>
      <c r="H37" s="95"/>
      <c r="I37" s="95"/>
      <c r="J37" s="95"/>
      <c r="K37" s="95"/>
      <c r="L37" s="95"/>
      <c r="M37" s="95"/>
      <c r="N37" s="95"/>
    </row>
    <row r="38" spans="1:15">
      <c r="A38" s="18" t="s">
        <v>15</v>
      </c>
    </row>
  </sheetData>
  <mergeCells count="1">
    <mergeCell ref="A35:N37"/>
  </mergeCells>
  <hyperlinks>
    <hyperlink ref="A38" location="'Read Me'!A1" display="Return to Read Me" xr:uid="{1933D3A1-79DE-4FEF-86E1-97BB65861AFD}"/>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5874-0175-43DA-BD49-B05ECB1E6CC9}">
  <dimension ref="A1:X1116"/>
  <sheetViews>
    <sheetView zoomScale="70" zoomScaleNormal="70" workbookViewId="0"/>
  </sheetViews>
  <sheetFormatPr defaultColWidth="8.58203125" defaultRowHeight="17.5"/>
  <cols>
    <col min="1" max="17" width="8.58203125" style="73"/>
    <col min="18" max="18" width="13.08203125" style="73" bestFit="1" customWidth="1"/>
    <col min="19" max="19" width="35.58203125" style="2" bestFit="1" customWidth="1"/>
    <col min="20" max="20" width="20.83203125" style="2" bestFit="1" customWidth="1"/>
    <col min="21" max="21" width="16.33203125" style="2" bestFit="1" customWidth="1"/>
    <col min="22" max="23" width="25.83203125" style="2" bestFit="1" customWidth="1"/>
    <col min="24" max="24" width="15.58203125" style="2" customWidth="1"/>
    <col min="25" max="16384" width="8.58203125" style="73"/>
  </cols>
  <sheetData>
    <row r="1" spans="1:24" ht="25">
      <c r="A1" s="42" t="s">
        <v>16</v>
      </c>
      <c r="S1" s="73"/>
      <c r="T1" s="73"/>
      <c r="U1" s="73"/>
      <c r="V1" s="73"/>
      <c r="W1" s="73"/>
      <c r="X1" s="73"/>
    </row>
    <row r="2" spans="1:24">
      <c r="R2" s="35"/>
      <c r="S2" s="44" t="s">
        <v>216</v>
      </c>
      <c r="T2" s="44" t="s">
        <v>218</v>
      </c>
      <c r="U2" s="44" t="s">
        <v>217</v>
      </c>
      <c r="V2" s="44" t="s">
        <v>12</v>
      </c>
      <c r="W2" s="44" t="s">
        <v>13</v>
      </c>
      <c r="X2" s="44" t="s">
        <v>19</v>
      </c>
    </row>
    <row r="3" spans="1:24">
      <c r="R3" s="45">
        <v>44178</v>
      </c>
      <c r="S3" s="17"/>
      <c r="T3" s="17"/>
      <c r="U3" s="17"/>
      <c r="V3" s="17">
        <v>0</v>
      </c>
      <c r="W3" s="17">
        <v>0</v>
      </c>
      <c r="X3" s="17">
        <v>0</v>
      </c>
    </row>
    <row r="4" spans="1:24">
      <c r="R4" s="45">
        <v>44179</v>
      </c>
      <c r="S4" s="17"/>
      <c r="T4" s="17"/>
      <c r="U4" s="17"/>
      <c r="V4" s="17">
        <v>0</v>
      </c>
      <c r="W4" s="17">
        <v>0</v>
      </c>
      <c r="X4" s="17">
        <v>0</v>
      </c>
    </row>
    <row r="5" spans="1:24">
      <c r="R5" s="45">
        <v>44180</v>
      </c>
      <c r="S5" s="17"/>
      <c r="T5" s="17"/>
      <c r="U5" s="17"/>
      <c r="V5" s="17">
        <v>0</v>
      </c>
      <c r="W5" s="17">
        <v>0</v>
      </c>
      <c r="X5" s="17">
        <v>0</v>
      </c>
    </row>
    <row r="6" spans="1:24">
      <c r="R6" s="45">
        <v>44181</v>
      </c>
      <c r="S6" s="17"/>
      <c r="T6" s="17"/>
      <c r="U6" s="17"/>
      <c r="V6" s="17">
        <v>0</v>
      </c>
      <c r="W6" s="17">
        <v>0</v>
      </c>
      <c r="X6" s="17">
        <v>0</v>
      </c>
    </row>
    <row r="7" spans="1:24">
      <c r="R7" s="45">
        <v>44182</v>
      </c>
      <c r="S7" s="17"/>
      <c r="T7" s="17"/>
      <c r="U7" s="17"/>
      <c r="V7" s="17">
        <v>0</v>
      </c>
      <c r="W7" s="17">
        <v>0</v>
      </c>
      <c r="X7" s="17">
        <v>0</v>
      </c>
    </row>
    <row r="8" spans="1:24">
      <c r="R8" s="45">
        <v>44183</v>
      </c>
      <c r="S8" s="17"/>
      <c r="T8" s="17"/>
      <c r="U8" s="17"/>
      <c r="V8" s="17">
        <v>0</v>
      </c>
      <c r="W8" s="17">
        <v>0</v>
      </c>
      <c r="X8" s="17">
        <v>0</v>
      </c>
    </row>
    <row r="9" spans="1:24">
      <c r="R9" s="45">
        <v>44184</v>
      </c>
      <c r="S9" s="17"/>
      <c r="T9" s="17"/>
      <c r="U9" s="17"/>
      <c r="V9" s="17">
        <v>0</v>
      </c>
      <c r="W9" s="17">
        <v>0</v>
      </c>
      <c r="X9" s="17">
        <v>0</v>
      </c>
    </row>
    <row r="10" spans="1:24">
      <c r="R10" s="45">
        <v>44185</v>
      </c>
      <c r="S10" s="17"/>
      <c r="T10" s="17"/>
      <c r="U10" s="17"/>
      <c r="V10" s="17">
        <v>0</v>
      </c>
      <c r="W10" s="17">
        <v>0</v>
      </c>
      <c r="X10" s="17">
        <v>0</v>
      </c>
    </row>
    <row r="11" spans="1:24">
      <c r="R11" s="45">
        <v>44186</v>
      </c>
      <c r="S11" s="17"/>
      <c r="T11" s="17"/>
      <c r="U11" s="17"/>
      <c r="V11" s="17">
        <v>0</v>
      </c>
      <c r="W11" s="17">
        <v>0</v>
      </c>
      <c r="X11" s="17">
        <v>0</v>
      </c>
    </row>
    <row r="12" spans="1:24">
      <c r="R12" s="45">
        <v>44187</v>
      </c>
      <c r="S12" s="17"/>
      <c r="T12" s="17"/>
      <c r="U12" s="17"/>
      <c r="V12" s="17">
        <v>0.1</v>
      </c>
      <c r="W12" s="17">
        <v>0</v>
      </c>
      <c r="X12" s="17">
        <v>0</v>
      </c>
    </row>
    <row r="13" spans="1:24">
      <c r="R13" s="45">
        <v>44188</v>
      </c>
      <c r="S13" s="17"/>
      <c r="T13" s="17"/>
      <c r="U13" s="17"/>
      <c r="V13" s="17">
        <v>0.1</v>
      </c>
      <c r="W13" s="17">
        <v>0</v>
      </c>
      <c r="X13" s="17">
        <v>0</v>
      </c>
    </row>
    <row r="14" spans="1:24">
      <c r="R14" s="45">
        <v>44189</v>
      </c>
      <c r="S14" s="17"/>
      <c r="T14" s="17"/>
      <c r="U14" s="17"/>
      <c r="V14" s="17">
        <v>0.1</v>
      </c>
      <c r="W14" s="17">
        <v>0</v>
      </c>
      <c r="X14" s="17">
        <v>0</v>
      </c>
    </row>
    <row r="15" spans="1:24">
      <c r="R15" s="45">
        <v>44190</v>
      </c>
      <c r="S15" s="17"/>
      <c r="T15" s="17"/>
      <c r="U15" s="17"/>
      <c r="V15" s="17">
        <v>0.1</v>
      </c>
      <c r="W15" s="17">
        <v>0</v>
      </c>
      <c r="X15" s="17">
        <v>0</v>
      </c>
    </row>
    <row r="16" spans="1:24">
      <c r="R16" s="45">
        <v>44191</v>
      </c>
      <c r="S16" s="17"/>
      <c r="T16" s="17"/>
      <c r="U16" s="17"/>
      <c r="V16" s="17">
        <v>0.1</v>
      </c>
      <c r="W16" s="17">
        <v>0</v>
      </c>
      <c r="X16" s="17">
        <v>0</v>
      </c>
    </row>
    <row r="17" spans="15:24">
      <c r="R17" s="45">
        <v>44192</v>
      </c>
      <c r="S17" s="17"/>
      <c r="T17" s="17"/>
      <c r="U17" s="17"/>
      <c r="V17" s="17">
        <v>0.2</v>
      </c>
      <c r="W17" s="17">
        <v>0</v>
      </c>
      <c r="X17" s="17">
        <v>0</v>
      </c>
    </row>
    <row r="18" spans="15:24">
      <c r="R18" s="45">
        <v>44193</v>
      </c>
      <c r="S18" s="17"/>
      <c r="T18" s="17"/>
      <c r="U18" s="17"/>
      <c r="V18" s="17">
        <v>0.2</v>
      </c>
      <c r="W18" s="17">
        <v>0</v>
      </c>
      <c r="X18" s="17">
        <v>0</v>
      </c>
    </row>
    <row r="19" spans="15:24">
      <c r="R19" s="45">
        <v>44194</v>
      </c>
      <c r="S19" s="17"/>
      <c r="T19" s="17"/>
      <c r="U19" s="17"/>
      <c r="V19" s="17">
        <v>0.2</v>
      </c>
      <c r="W19" s="17">
        <v>0</v>
      </c>
      <c r="X19" s="17">
        <v>0</v>
      </c>
    </row>
    <row r="20" spans="15:24">
      <c r="R20" s="45">
        <v>44195</v>
      </c>
      <c r="S20" s="17"/>
      <c r="T20" s="17"/>
      <c r="U20" s="17"/>
      <c r="V20" s="17">
        <v>0.3</v>
      </c>
      <c r="W20" s="17">
        <v>0</v>
      </c>
      <c r="X20" s="17">
        <v>0</v>
      </c>
    </row>
    <row r="21" spans="15:24">
      <c r="R21" s="45">
        <v>44196</v>
      </c>
      <c r="S21" s="17"/>
      <c r="T21" s="17"/>
      <c r="U21" s="17"/>
      <c r="V21" s="17">
        <v>0.3</v>
      </c>
      <c r="W21" s="17">
        <v>0</v>
      </c>
      <c r="X21" s="17">
        <v>0</v>
      </c>
    </row>
    <row r="22" spans="15:24">
      <c r="R22" s="45">
        <v>44197</v>
      </c>
      <c r="S22" s="17"/>
      <c r="T22" s="17"/>
      <c r="U22" s="17"/>
      <c r="V22" s="17">
        <v>0.3</v>
      </c>
      <c r="W22" s="17">
        <v>0</v>
      </c>
      <c r="X22" s="17">
        <v>0</v>
      </c>
    </row>
    <row r="23" spans="15:24">
      <c r="R23" s="45">
        <v>44198</v>
      </c>
      <c r="S23" s="17"/>
      <c r="T23" s="17"/>
      <c r="U23" s="17"/>
      <c r="V23" s="17">
        <v>0.4</v>
      </c>
      <c r="W23" s="17">
        <v>0</v>
      </c>
      <c r="X23" s="17">
        <v>0</v>
      </c>
    </row>
    <row r="24" spans="15:24">
      <c r="R24" s="45">
        <v>44199</v>
      </c>
      <c r="S24" s="17"/>
      <c r="T24" s="17"/>
      <c r="U24" s="17"/>
      <c r="V24" s="17">
        <v>0.4</v>
      </c>
      <c r="W24" s="17">
        <v>0</v>
      </c>
      <c r="X24" s="17">
        <v>0</v>
      </c>
    </row>
    <row r="25" spans="15:24">
      <c r="R25" s="45">
        <v>44200</v>
      </c>
      <c r="S25" s="17"/>
      <c r="T25" s="17"/>
      <c r="U25" s="17"/>
      <c r="V25" s="17">
        <v>0.5</v>
      </c>
      <c r="W25" s="17">
        <v>0</v>
      </c>
      <c r="X25" s="17">
        <v>0</v>
      </c>
    </row>
    <row r="26" spans="15:24">
      <c r="R26" s="45">
        <v>44201</v>
      </c>
      <c r="S26" s="17"/>
      <c r="T26" s="17"/>
      <c r="U26" s="17"/>
      <c r="V26" s="17">
        <v>0.5</v>
      </c>
      <c r="W26" s="17">
        <v>0</v>
      </c>
      <c r="X26" s="17">
        <v>0</v>
      </c>
    </row>
    <row r="27" spans="15:24">
      <c r="R27" s="45">
        <v>44202</v>
      </c>
      <c r="S27" s="17"/>
      <c r="T27" s="17"/>
      <c r="U27" s="17"/>
      <c r="V27" s="17">
        <v>0.6</v>
      </c>
      <c r="W27" s="17">
        <v>0</v>
      </c>
      <c r="X27" s="17">
        <v>0</v>
      </c>
    </row>
    <row r="28" spans="15:24">
      <c r="R28" s="45">
        <v>44203</v>
      </c>
      <c r="S28" s="17"/>
      <c r="T28" s="17"/>
      <c r="U28" s="17"/>
      <c r="V28" s="17">
        <v>0.6</v>
      </c>
      <c r="W28" s="17">
        <v>0</v>
      </c>
      <c r="X28" s="17">
        <v>0</v>
      </c>
    </row>
    <row r="29" spans="15:24">
      <c r="R29" s="45">
        <v>44204</v>
      </c>
      <c r="S29" s="17"/>
      <c r="T29" s="17"/>
      <c r="U29" s="17"/>
      <c r="V29" s="17">
        <v>0.7</v>
      </c>
      <c r="W29" s="17">
        <v>0</v>
      </c>
      <c r="X29" s="17">
        <v>0</v>
      </c>
    </row>
    <row r="30" spans="15:24">
      <c r="R30" s="45">
        <v>44205</v>
      </c>
      <c r="S30" s="17"/>
      <c r="T30" s="17"/>
      <c r="U30" s="17"/>
      <c r="V30" s="17">
        <v>0.8</v>
      </c>
      <c r="W30" s="17">
        <v>0</v>
      </c>
      <c r="X30" s="17">
        <v>0</v>
      </c>
    </row>
    <row r="31" spans="15:24">
      <c r="R31" s="45">
        <v>44206</v>
      </c>
      <c r="S31" s="17"/>
      <c r="T31" s="17"/>
      <c r="U31" s="17"/>
      <c r="V31" s="17">
        <v>0.9</v>
      </c>
      <c r="W31" s="17">
        <v>0</v>
      </c>
      <c r="X31" s="17">
        <v>0</v>
      </c>
    </row>
    <row r="32" spans="15:24">
      <c r="O32" s="35"/>
      <c r="R32" s="45">
        <v>44207</v>
      </c>
      <c r="S32" s="17"/>
      <c r="T32" s="17"/>
      <c r="U32" s="17"/>
      <c r="V32" s="17">
        <v>1</v>
      </c>
      <c r="W32" s="17">
        <v>0</v>
      </c>
      <c r="X32" s="17">
        <v>0</v>
      </c>
    </row>
    <row r="33" spans="1:24">
      <c r="O33" s="55"/>
      <c r="R33" s="45">
        <v>44208</v>
      </c>
      <c r="S33" s="17"/>
      <c r="T33" s="17"/>
      <c r="U33" s="17"/>
      <c r="V33" s="17">
        <v>1.1000000000000001</v>
      </c>
      <c r="W33" s="17">
        <v>0</v>
      </c>
      <c r="X33" s="17">
        <v>0</v>
      </c>
    </row>
    <row r="34" spans="1:24" ht="15.65" customHeight="1">
      <c r="O34" s="55"/>
      <c r="R34" s="45">
        <v>44209</v>
      </c>
      <c r="S34" s="17"/>
      <c r="T34" s="17"/>
      <c r="U34" s="17"/>
      <c r="V34" s="17">
        <v>1.2</v>
      </c>
      <c r="W34" s="17">
        <v>0</v>
      </c>
      <c r="X34" s="17">
        <v>0</v>
      </c>
    </row>
    <row r="35" spans="1:24">
      <c r="A35" s="35" t="s">
        <v>74</v>
      </c>
      <c r="O35" s="55"/>
      <c r="R35" s="45">
        <v>44210</v>
      </c>
      <c r="S35" s="17"/>
      <c r="T35" s="17"/>
      <c r="U35" s="17"/>
      <c r="V35" s="17">
        <v>1.3</v>
      </c>
      <c r="W35" s="17">
        <v>0</v>
      </c>
      <c r="X35" s="17">
        <v>0</v>
      </c>
    </row>
    <row r="36" spans="1:24" ht="17.5" customHeight="1">
      <c r="A36" s="95" t="s">
        <v>20</v>
      </c>
      <c r="B36" s="95"/>
      <c r="C36" s="95"/>
      <c r="D36" s="95"/>
      <c r="E36" s="95"/>
      <c r="F36" s="95"/>
      <c r="G36" s="95"/>
      <c r="H36" s="95"/>
      <c r="I36" s="95"/>
      <c r="J36" s="95"/>
      <c r="K36" s="95"/>
      <c r="L36" s="95"/>
      <c r="M36" s="95"/>
      <c r="N36" s="95"/>
      <c r="O36" s="55"/>
      <c r="R36" s="45">
        <v>44211</v>
      </c>
      <c r="S36" s="17"/>
      <c r="T36" s="17"/>
      <c r="U36" s="17"/>
      <c r="V36" s="17">
        <v>1.4</v>
      </c>
      <c r="W36" s="17">
        <v>0</v>
      </c>
      <c r="X36" s="17">
        <v>0</v>
      </c>
    </row>
    <row r="37" spans="1:24" ht="17.5" customHeight="1">
      <c r="A37" s="95"/>
      <c r="B37" s="95"/>
      <c r="C37" s="95"/>
      <c r="D37" s="95"/>
      <c r="E37" s="95"/>
      <c r="F37" s="95"/>
      <c r="G37" s="95"/>
      <c r="H37" s="95"/>
      <c r="I37" s="95"/>
      <c r="J37" s="95"/>
      <c r="K37" s="95"/>
      <c r="L37" s="95"/>
      <c r="M37" s="95"/>
      <c r="N37" s="95"/>
      <c r="O37" s="55"/>
      <c r="R37" s="45">
        <v>44212</v>
      </c>
      <c r="S37" s="17"/>
      <c r="T37" s="17"/>
      <c r="U37" s="17"/>
      <c r="V37" s="17">
        <v>1.6</v>
      </c>
      <c r="W37" s="17">
        <v>0</v>
      </c>
      <c r="X37" s="17">
        <v>0</v>
      </c>
    </row>
    <row r="38" spans="1:24">
      <c r="A38" s="95"/>
      <c r="B38" s="95"/>
      <c r="C38" s="95"/>
      <c r="D38" s="95"/>
      <c r="E38" s="95"/>
      <c r="F38" s="95"/>
      <c r="G38" s="95"/>
      <c r="H38" s="95"/>
      <c r="I38" s="95"/>
      <c r="J38" s="95"/>
      <c r="K38" s="95"/>
      <c r="L38" s="95"/>
      <c r="M38" s="95"/>
      <c r="N38" s="95"/>
      <c r="R38" s="45">
        <v>44213</v>
      </c>
      <c r="S38" s="17"/>
      <c r="T38" s="17"/>
      <c r="U38" s="17"/>
      <c r="V38" s="17">
        <v>1.7</v>
      </c>
      <c r="W38" s="17">
        <v>0</v>
      </c>
      <c r="X38" s="17">
        <v>0</v>
      </c>
    </row>
    <row r="39" spans="1:24">
      <c r="A39" s="41" t="s">
        <v>15</v>
      </c>
      <c r="B39" s="58"/>
      <c r="C39" s="58"/>
      <c r="D39" s="58"/>
      <c r="E39" s="58"/>
      <c r="F39" s="58"/>
      <c r="G39" s="58"/>
      <c r="H39" s="58"/>
      <c r="I39" s="58"/>
      <c r="J39" s="58"/>
      <c r="K39" s="58"/>
      <c r="L39" s="58"/>
      <c r="M39" s="58"/>
      <c r="N39" s="58"/>
      <c r="R39" s="45">
        <v>44214</v>
      </c>
      <c r="S39" s="17"/>
      <c r="T39" s="17"/>
      <c r="U39" s="17"/>
      <c r="V39" s="17">
        <v>1.8</v>
      </c>
      <c r="W39" s="17">
        <v>0</v>
      </c>
      <c r="X39" s="17">
        <v>0</v>
      </c>
    </row>
    <row r="40" spans="1:24">
      <c r="B40" s="55"/>
      <c r="C40" s="55"/>
      <c r="D40" s="55"/>
      <c r="E40" s="55"/>
      <c r="F40" s="55"/>
      <c r="G40" s="55"/>
      <c r="H40" s="55"/>
      <c r="I40" s="55"/>
      <c r="J40" s="55"/>
      <c r="K40" s="55"/>
      <c r="L40" s="55"/>
      <c r="M40" s="55"/>
      <c r="N40" s="55"/>
      <c r="R40" s="45">
        <v>44215</v>
      </c>
      <c r="S40" s="17"/>
      <c r="T40" s="17"/>
      <c r="U40" s="17"/>
      <c r="V40" s="17">
        <v>2</v>
      </c>
      <c r="W40" s="17">
        <v>0</v>
      </c>
      <c r="X40" s="17">
        <v>0</v>
      </c>
    </row>
    <row r="41" spans="1:24">
      <c r="R41" s="45">
        <v>44216</v>
      </c>
      <c r="S41" s="17"/>
      <c r="T41" s="17"/>
      <c r="U41" s="17"/>
      <c r="V41" s="17">
        <v>2.1</v>
      </c>
      <c r="W41" s="17">
        <v>0</v>
      </c>
      <c r="X41" s="17">
        <v>0</v>
      </c>
    </row>
    <row r="42" spans="1:24">
      <c r="R42" s="45">
        <v>44217</v>
      </c>
      <c r="S42" s="17"/>
      <c r="T42" s="17"/>
      <c r="U42" s="17"/>
      <c r="V42" s="17">
        <v>2.2999999999999998</v>
      </c>
      <c r="W42" s="17">
        <v>0</v>
      </c>
      <c r="X42" s="17">
        <v>0</v>
      </c>
    </row>
    <row r="43" spans="1:24">
      <c r="R43" s="45">
        <v>44218</v>
      </c>
      <c r="S43" s="17"/>
      <c r="T43" s="17"/>
      <c r="U43" s="17"/>
      <c r="V43" s="17">
        <v>2.4</v>
      </c>
      <c r="W43" s="17">
        <v>0.1</v>
      </c>
      <c r="X43" s="17">
        <v>0</v>
      </c>
    </row>
    <row r="44" spans="1:24">
      <c r="R44" s="45">
        <v>44219</v>
      </c>
      <c r="S44" s="17"/>
      <c r="T44" s="17"/>
      <c r="U44" s="17"/>
      <c r="V44" s="17">
        <v>2.6</v>
      </c>
      <c r="W44" s="17">
        <v>0.1</v>
      </c>
      <c r="X44" s="17">
        <v>0</v>
      </c>
    </row>
    <row r="45" spans="1:24">
      <c r="R45" s="45">
        <v>44220</v>
      </c>
      <c r="S45" s="17"/>
      <c r="T45" s="17"/>
      <c r="U45" s="17"/>
      <c r="V45" s="17">
        <v>2.7</v>
      </c>
      <c r="W45" s="17">
        <v>0.1</v>
      </c>
      <c r="X45" s="17">
        <v>0</v>
      </c>
    </row>
    <row r="46" spans="1:24">
      <c r="R46" s="45">
        <v>44221</v>
      </c>
      <c r="S46" s="17"/>
      <c r="T46" s="17"/>
      <c r="U46" s="17"/>
      <c r="V46" s="17">
        <v>2.9</v>
      </c>
      <c r="W46" s="17">
        <v>0.1</v>
      </c>
      <c r="X46" s="17">
        <v>0</v>
      </c>
    </row>
    <row r="47" spans="1:24">
      <c r="R47" s="45">
        <v>44222</v>
      </c>
      <c r="S47" s="17"/>
      <c r="T47" s="17"/>
      <c r="U47" s="17"/>
      <c r="V47" s="17">
        <v>3.1</v>
      </c>
      <c r="W47" s="17">
        <v>0.1</v>
      </c>
      <c r="X47" s="17">
        <v>0</v>
      </c>
    </row>
    <row r="48" spans="1:24">
      <c r="R48" s="45">
        <v>44223</v>
      </c>
      <c r="S48" s="17"/>
      <c r="T48" s="17"/>
      <c r="U48" s="17"/>
      <c r="V48" s="17">
        <v>3.2</v>
      </c>
      <c r="W48" s="17">
        <v>0.1</v>
      </c>
      <c r="X48" s="17">
        <v>0</v>
      </c>
    </row>
    <row r="49" spans="18:24">
      <c r="R49" s="45">
        <v>44224</v>
      </c>
      <c r="S49" s="17"/>
      <c r="T49" s="17"/>
      <c r="U49" s="17"/>
      <c r="V49" s="17">
        <v>3.4</v>
      </c>
      <c r="W49" s="17">
        <v>0.1</v>
      </c>
      <c r="X49" s="17">
        <v>0</v>
      </c>
    </row>
    <row r="50" spans="18:24">
      <c r="R50" s="45">
        <v>44225</v>
      </c>
      <c r="S50" s="17"/>
      <c r="T50" s="17"/>
      <c r="U50" s="17"/>
      <c r="V50" s="17">
        <v>3.5</v>
      </c>
      <c r="W50" s="17">
        <v>0.1</v>
      </c>
      <c r="X50" s="17">
        <v>0</v>
      </c>
    </row>
    <row r="51" spans="18:24">
      <c r="R51" s="45">
        <v>44226</v>
      </c>
      <c r="S51" s="17"/>
      <c r="T51" s="17"/>
      <c r="U51" s="17"/>
      <c r="V51" s="17">
        <v>3.7</v>
      </c>
      <c r="W51" s="17">
        <v>0.1</v>
      </c>
      <c r="X51" s="17">
        <v>0</v>
      </c>
    </row>
    <row r="52" spans="18:24">
      <c r="R52" s="45">
        <v>44227</v>
      </c>
      <c r="S52" s="17"/>
      <c r="T52" s="17"/>
      <c r="U52" s="17"/>
      <c r="V52" s="17">
        <v>3.8</v>
      </c>
      <c r="W52" s="17">
        <v>0.1</v>
      </c>
      <c r="X52" s="17">
        <v>0</v>
      </c>
    </row>
    <row r="53" spans="18:24">
      <c r="R53" s="45">
        <v>44228</v>
      </c>
      <c r="S53" s="17"/>
      <c r="T53" s="17"/>
      <c r="U53" s="17"/>
      <c r="V53" s="17">
        <v>4</v>
      </c>
      <c r="W53" s="17">
        <v>0.1</v>
      </c>
      <c r="X53" s="17">
        <v>0</v>
      </c>
    </row>
    <row r="54" spans="18:24">
      <c r="R54" s="45">
        <v>44229</v>
      </c>
      <c r="S54" s="17"/>
      <c r="T54" s="17"/>
      <c r="U54" s="17"/>
      <c r="V54" s="17">
        <v>4.2</v>
      </c>
      <c r="W54" s="17">
        <v>0.1</v>
      </c>
      <c r="X54" s="17">
        <v>0</v>
      </c>
    </row>
    <row r="55" spans="18:24">
      <c r="R55" s="45">
        <v>44230</v>
      </c>
      <c r="S55" s="17"/>
      <c r="T55" s="17"/>
      <c r="U55" s="17"/>
      <c r="V55" s="17">
        <v>4.3</v>
      </c>
      <c r="W55" s="17">
        <v>0.1</v>
      </c>
      <c r="X55" s="17">
        <v>0</v>
      </c>
    </row>
    <row r="56" spans="18:24">
      <c r="R56" s="45">
        <v>44231</v>
      </c>
      <c r="S56" s="17"/>
      <c r="T56" s="17"/>
      <c r="U56" s="17"/>
      <c r="V56" s="17">
        <v>4.5</v>
      </c>
      <c r="W56" s="17">
        <v>0.2</v>
      </c>
      <c r="X56" s="17">
        <v>0</v>
      </c>
    </row>
    <row r="57" spans="18:24">
      <c r="R57" s="45">
        <v>44232</v>
      </c>
      <c r="S57" s="17"/>
      <c r="T57" s="17"/>
      <c r="U57" s="17"/>
      <c r="V57" s="17">
        <v>4.7</v>
      </c>
      <c r="W57" s="17">
        <v>0.2</v>
      </c>
      <c r="X57" s="17">
        <v>0</v>
      </c>
    </row>
    <row r="58" spans="18:24">
      <c r="R58" s="45">
        <v>44233</v>
      </c>
      <c r="S58" s="17"/>
      <c r="T58" s="17"/>
      <c r="U58" s="17"/>
      <c r="V58" s="17">
        <v>4.8</v>
      </c>
      <c r="W58" s="17">
        <v>0.2</v>
      </c>
      <c r="X58" s="17">
        <v>0</v>
      </c>
    </row>
    <row r="59" spans="18:24">
      <c r="R59" s="45">
        <v>44234</v>
      </c>
      <c r="S59" s="17"/>
      <c r="T59" s="17"/>
      <c r="U59" s="17"/>
      <c r="V59" s="17">
        <v>5</v>
      </c>
      <c r="W59" s="17">
        <v>0.2</v>
      </c>
      <c r="X59" s="17">
        <v>0</v>
      </c>
    </row>
    <row r="60" spans="18:24">
      <c r="R60" s="45">
        <v>44235</v>
      </c>
      <c r="S60" s="17"/>
      <c r="T60" s="17"/>
      <c r="U60" s="17"/>
      <c r="V60" s="17">
        <v>5.0999999999999996</v>
      </c>
      <c r="W60" s="17">
        <v>0.2</v>
      </c>
      <c r="X60" s="17">
        <v>0</v>
      </c>
    </row>
    <row r="61" spans="18:24">
      <c r="R61" s="45">
        <v>44236</v>
      </c>
      <c r="S61" s="17"/>
      <c r="T61" s="17"/>
      <c r="U61" s="17"/>
      <c r="V61" s="17">
        <v>5.3</v>
      </c>
      <c r="W61" s="17">
        <v>0.2</v>
      </c>
      <c r="X61" s="17">
        <v>0</v>
      </c>
    </row>
    <row r="62" spans="18:24">
      <c r="R62" s="45">
        <v>44237</v>
      </c>
      <c r="S62" s="17"/>
      <c r="T62" s="17"/>
      <c r="U62" s="17"/>
      <c r="V62" s="17">
        <v>5.5</v>
      </c>
      <c r="W62" s="17">
        <v>0.2</v>
      </c>
      <c r="X62" s="17">
        <v>0</v>
      </c>
    </row>
    <row r="63" spans="18:24">
      <c r="R63" s="45">
        <v>44238</v>
      </c>
      <c r="S63" s="17"/>
      <c r="T63" s="17"/>
      <c r="U63" s="17"/>
      <c r="V63" s="17">
        <v>5.6</v>
      </c>
      <c r="W63" s="17">
        <v>0.2</v>
      </c>
      <c r="X63" s="17">
        <v>0</v>
      </c>
    </row>
    <row r="64" spans="18:24">
      <c r="R64" s="45">
        <v>44239</v>
      </c>
      <c r="S64" s="17"/>
      <c r="T64" s="17"/>
      <c r="U64" s="17"/>
      <c r="V64" s="17">
        <v>5.8</v>
      </c>
      <c r="W64" s="17">
        <v>0.3</v>
      </c>
      <c r="X64" s="17">
        <v>0</v>
      </c>
    </row>
    <row r="65" spans="18:24">
      <c r="R65" s="45">
        <v>44240</v>
      </c>
      <c r="S65" s="17"/>
      <c r="T65" s="17"/>
      <c r="U65" s="17"/>
      <c r="V65" s="17">
        <v>5.9</v>
      </c>
      <c r="W65" s="17">
        <v>0.3</v>
      </c>
      <c r="X65" s="17">
        <v>0</v>
      </c>
    </row>
    <row r="66" spans="18:24">
      <c r="R66" s="45">
        <v>44241</v>
      </c>
      <c r="S66" s="17"/>
      <c r="T66" s="17"/>
      <c r="U66" s="17"/>
      <c r="V66" s="17">
        <v>6.1</v>
      </c>
      <c r="W66" s="17">
        <v>0.3</v>
      </c>
      <c r="X66" s="17">
        <v>0</v>
      </c>
    </row>
    <row r="67" spans="18:24">
      <c r="R67" s="45">
        <v>44242</v>
      </c>
      <c r="S67" s="17"/>
      <c r="T67" s="17"/>
      <c r="U67" s="17"/>
      <c r="V67" s="17">
        <v>6.3</v>
      </c>
      <c r="W67" s="17">
        <v>0.3</v>
      </c>
      <c r="X67" s="17">
        <v>0</v>
      </c>
    </row>
    <row r="68" spans="18:24">
      <c r="R68" s="45">
        <v>44243</v>
      </c>
      <c r="S68" s="17"/>
      <c r="T68" s="17"/>
      <c r="U68" s="17"/>
      <c r="V68" s="17">
        <v>6.4</v>
      </c>
      <c r="W68" s="17">
        <v>0.3</v>
      </c>
      <c r="X68" s="17">
        <v>0</v>
      </c>
    </row>
    <row r="69" spans="18:24">
      <c r="R69" s="45">
        <v>44244</v>
      </c>
      <c r="S69" s="17"/>
      <c r="T69" s="17"/>
      <c r="U69" s="17"/>
      <c r="V69" s="17">
        <v>6.6</v>
      </c>
      <c r="W69" s="17">
        <v>0.3</v>
      </c>
      <c r="X69" s="17">
        <v>0</v>
      </c>
    </row>
    <row r="70" spans="18:24">
      <c r="R70" s="45">
        <v>44245</v>
      </c>
      <c r="S70" s="17"/>
      <c r="T70" s="17"/>
      <c r="U70" s="17"/>
      <c r="V70" s="17">
        <v>6.7</v>
      </c>
      <c r="W70" s="17">
        <v>0.4</v>
      </c>
      <c r="X70" s="17">
        <v>0</v>
      </c>
    </row>
    <row r="71" spans="18:24">
      <c r="R71" s="45">
        <v>44246</v>
      </c>
      <c r="S71" s="17"/>
      <c r="T71" s="17"/>
      <c r="U71" s="17"/>
      <c r="V71" s="17">
        <v>6.9</v>
      </c>
      <c r="W71" s="17">
        <v>0.4</v>
      </c>
      <c r="X71" s="17">
        <v>0</v>
      </c>
    </row>
    <row r="72" spans="18:24">
      <c r="R72" s="45">
        <v>44247</v>
      </c>
      <c r="S72" s="17"/>
      <c r="T72" s="17"/>
      <c r="U72" s="17"/>
      <c r="V72" s="17">
        <v>7.1</v>
      </c>
      <c r="W72" s="17">
        <v>0.4</v>
      </c>
      <c r="X72" s="17">
        <v>0</v>
      </c>
    </row>
    <row r="73" spans="18:24">
      <c r="R73" s="45">
        <v>44248</v>
      </c>
      <c r="S73" s="17"/>
      <c r="T73" s="17"/>
      <c r="U73" s="17"/>
      <c r="V73" s="17">
        <v>7.2</v>
      </c>
      <c r="W73" s="17">
        <v>0.4</v>
      </c>
      <c r="X73" s="17">
        <v>0</v>
      </c>
    </row>
    <row r="74" spans="18:24">
      <c r="R74" s="45">
        <v>44249</v>
      </c>
      <c r="S74" s="17"/>
      <c r="T74" s="17"/>
      <c r="U74" s="17"/>
      <c r="V74" s="17">
        <v>7.4</v>
      </c>
      <c r="W74" s="17">
        <v>0.5</v>
      </c>
      <c r="X74" s="17">
        <v>0</v>
      </c>
    </row>
    <row r="75" spans="18:24">
      <c r="R75" s="45">
        <v>44250</v>
      </c>
      <c r="S75" s="17"/>
      <c r="T75" s="17"/>
      <c r="U75" s="17"/>
      <c r="V75" s="17">
        <v>7.5</v>
      </c>
      <c r="W75" s="17">
        <v>0.5</v>
      </c>
      <c r="X75" s="17">
        <v>0</v>
      </c>
    </row>
    <row r="76" spans="18:24">
      <c r="R76" s="45">
        <v>44251</v>
      </c>
      <c r="S76" s="17"/>
      <c r="T76" s="17"/>
      <c r="U76" s="17"/>
      <c r="V76" s="17">
        <v>7.7</v>
      </c>
      <c r="W76" s="17">
        <v>0.5</v>
      </c>
      <c r="X76" s="17">
        <v>0</v>
      </c>
    </row>
    <row r="77" spans="18:24">
      <c r="R77" s="45">
        <v>44252</v>
      </c>
      <c r="S77" s="17"/>
      <c r="T77" s="17"/>
      <c r="U77" s="17"/>
      <c r="V77" s="17">
        <v>7.8</v>
      </c>
      <c r="W77" s="17">
        <v>0.5</v>
      </c>
      <c r="X77" s="17">
        <v>0</v>
      </c>
    </row>
    <row r="78" spans="18:24">
      <c r="R78" s="45">
        <v>44253</v>
      </c>
      <c r="S78" s="17"/>
      <c r="T78" s="17"/>
      <c r="U78" s="17"/>
      <c r="V78" s="17">
        <v>8</v>
      </c>
      <c r="W78" s="17">
        <v>0.6</v>
      </c>
      <c r="X78" s="17">
        <v>0</v>
      </c>
    </row>
    <row r="79" spans="18:24">
      <c r="R79" s="45">
        <v>44254</v>
      </c>
      <c r="S79" s="17"/>
      <c r="T79" s="17"/>
      <c r="U79" s="17"/>
      <c r="V79" s="17">
        <v>8.1999999999999993</v>
      </c>
      <c r="W79" s="17">
        <v>0.6</v>
      </c>
      <c r="X79" s="17">
        <v>0</v>
      </c>
    </row>
    <row r="80" spans="18:24">
      <c r="R80" s="45">
        <v>44255</v>
      </c>
      <c r="S80" s="17"/>
      <c r="T80" s="17"/>
      <c r="U80" s="17"/>
      <c r="V80" s="17">
        <v>8.3000000000000007</v>
      </c>
      <c r="W80" s="17">
        <v>0.6</v>
      </c>
      <c r="X80" s="17">
        <v>0</v>
      </c>
    </row>
    <row r="81" spans="18:24">
      <c r="R81" s="45">
        <v>44256</v>
      </c>
      <c r="S81" s="17"/>
      <c r="T81" s="17"/>
      <c r="U81" s="17"/>
      <c r="V81" s="17">
        <v>8.5</v>
      </c>
      <c r="W81" s="17">
        <v>0.6</v>
      </c>
      <c r="X81" s="17">
        <v>0</v>
      </c>
    </row>
    <row r="82" spans="18:24">
      <c r="R82" s="45">
        <v>44257</v>
      </c>
      <c r="S82" s="17"/>
      <c r="T82" s="17"/>
      <c r="U82" s="17"/>
      <c r="V82" s="17">
        <v>8.6999999999999993</v>
      </c>
      <c r="W82" s="17">
        <v>0.7</v>
      </c>
      <c r="X82" s="17">
        <v>0</v>
      </c>
    </row>
    <row r="83" spans="18:24">
      <c r="R83" s="45">
        <v>44258</v>
      </c>
      <c r="S83" s="17"/>
      <c r="T83" s="17"/>
      <c r="U83" s="17"/>
      <c r="V83" s="17">
        <v>8.9</v>
      </c>
      <c r="W83" s="17">
        <v>0.7</v>
      </c>
      <c r="X83" s="17">
        <v>0</v>
      </c>
    </row>
    <row r="84" spans="18:24">
      <c r="R84" s="45">
        <v>44259</v>
      </c>
      <c r="S84" s="17"/>
      <c r="T84" s="17"/>
      <c r="U84" s="17"/>
      <c r="V84" s="17">
        <v>9.1</v>
      </c>
      <c r="W84" s="17">
        <v>0.7</v>
      </c>
      <c r="X84" s="17">
        <v>0</v>
      </c>
    </row>
    <row r="85" spans="18:24">
      <c r="R85" s="45">
        <v>44260</v>
      </c>
      <c r="S85" s="17"/>
      <c r="T85" s="17"/>
      <c r="U85" s="17"/>
      <c r="V85" s="17">
        <v>9.3000000000000007</v>
      </c>
      <c r="W85" s="17">
        <v>0.8</v>
      </c>
      <c r="X85" s="17">
        <v>0</v>
      </c>
    </row>
    <row r="86" spans="18:24">
      <c r="R86" s="45">
        <v>44261</v>
      </c>
      <c r="S86" s="17"/>
      <c r="T86" s="17"/>
      <c r="U86" s="17"/>
      <c r="V86" s="17">
        <v>9.5</v>
      </c>
      <c r="W86" s="17">
        <v>0.8</v>
      </c>
      <c r="X86" s="17">
        <v>0</v>
      </c>
    </row>
    <row r="87" spans="18:24">
      <c r="R87" s="45">
        <v>44262</v>
      </c>
      <c r="S87" s="17"/>
      <c r="T87" s="17"/>
      <c r="U87" s="17"/>
      <c r="V87" s="17">
        <v>9.8000000000000007</v>
      </c>
      <c r="W87" s="17">
        <v>0.8</v>
      </c>
      <c r="X87" s="17">
        <v>0</v>
      </c>
    </row>
    <row r="88" spans="18:24">
      <c r="R88" s="45">
        <v>44263</v>
      </c>
      <c r="S88" s="17"/>
      <c r="T88" s="17"/>
      <c r="U88" s="17"/>
      <c r="V88" s="17">
        <v>10</v>
      </c>
      <c r="W88" s="17">
        <v>0.9</v>
      </c>
      <c r="X88" s="17">
        <v>0</v>
      </c>
    </row>
    <row r="89" spans="18:24">
      <c r="R89" s="45">
        <v>44264</v>
      </c>
      <c r="S89" s="17"/>
      <c r="T89" s="17"/>
      <c r="U89" s="17"/>
      <c r="V89" s="17">
        <v>10.199999999999999</v>
      </c>
      <c r="W89" s="17">
        <v>0.9</v>
      </c>
      <c r="X89" s="17">
        <v>0</v>
      </c>
    </row>
    <row r="90" spans="18:24">
      <c r="R90" s="45">
        <v>44265</v>
      </c>
      <c r="S90" s="17"/>
      <c r="T90" s="17"/>
      <c r="U90" s="17"/>
      <c r="V90" s="17">
        <v>10.5</v>
      </c>
      <c r="W90" s="17">
        <v>0.9</v>
      </c>
      <c r="X90" s="17">
        <v>0</v>
      </c>
    </row>
    <row r="91" spans="18:24">
      <c r="R91" s="45">
        <v>44266</v>
      </c>
      <c r="S91" s="17"/>
      <c r="T91" s="17"/>
      <c r="U91" s="17"/>
      <c r="V91" s="17">
        <v>10.7</v>
      </c>
      <c r="W91" s="17">
        <v>1</v>
      </c>
      <c r="X91" s="17">
        <v>0</v>
      </c>
    </row>
    <row r="92" spans="18:24">
      <c r="R92" s="45">
        <v>44267</v>
      </c>
      <c r="S92" s="17"/>
      <c r="T92" s="17"/>
      <c r="U92" s="17"/>
      <c r="V92" s="17">
        <v>11</v>
      </c>
      <c r="W92" s="17">
        <v>1</v>
      </c>
      <c r="X92" s="17">
        <v>0</v>
      </c>
    </row>
    <row r="93" spans="18:24">
      <c r="R93" s="45">
        <v>44268</v>
      </c>
      <c r="S93" s="17"/>
      <c r="T93" s="17"/>
      <c r="U93" s="17"/>
      <c r="V93" s="17">
        <v>11.3</v>
      </c>
      <c r="W93" s="17">
        <v>1</v>
      </c>
      <c r="X93" s="17">
        <v>0</v>
      </c>
    </row>
    <row r="94" spans="18:24">
      <c r="R94" s="45">
        <v>44269</v>
      </c>
      <c r="S94" s="17"/>
      <c r="T94" s="17"/>
      <c r="U94" s="17"/>
      <c r="V94" s="17">
        <v>11.5</v>
      </c>
      <c r="W94" s="17">
        <v>1.1000000000000001</v>
      </c>
      <c r="X94" s="17">
        <v>0</v>
      </c>
    </row>
    <row r="95" spans="18:24">
      <c r="R95" s="45">
        <v>44270</v>
      </c>
      <c r="S95" s="17"/>
      <c r="T95" s="17"/>
      <c r="U95" s="17"/>
      <c r="V95" s="17">
        <v>11.8</v>
      </c>
      <c r="W95" s="17">
        <v>1.1000000000000001</v>
      </c>
      <c r="X95" s="17">
        <v>0</v>
      </c>
    </row>
    <row r="96" spans="18:24">
      <c r="R96" s="45">
        <v>44271</v>
      </c>
      <c r="S96" s="17"/>
      <c r="T96" s="17"/>
      <c r="U96" s="17"/>
      <c r="V96" s="17">
        <v>12.1</v>
      </c>
      <c r="W96" s="17">
        <v>1.2</v>
      </c>
      <c r="X96" s="17">
        <v>0</v>
      </c>
    </row>
    <row r="97" spans="18:24">
      <c r="R97" s="45">
        <v>44272</v>
      </c>
      <c r="S97" s="17"/>
      <c r="T97" s="17"/>
      <c r="U97" s="17"/>
      <c r="V97" s="17">
        <v>12.4</v>
      </c>
      <c r="W97" s="17">
        <v>1.2</v>
      </c>
      <c r="X97" s="17">
        <v>0</v>
      </c>
    </row>
    <row r="98" spans="18:24">
      <c r="R98" s="45">
        <v>44273</v>
      </c>
      <c r="S98" s="17"/>
      <c r="T98" s="17"/>
      <c r="U98" s="17"/>
      <c r="V98" s="17">
        <v>12.7</v>
      </c>
      <c r="W98" s="17">
        <v>1.3</v>
      </c>
      <c r="X98" s="17">
        <v>0</v>
      </c>
    </row>
    <row r="99" spans="18:24">
      <c r="R99" s="45">
        <v>44274</v>
      </c>
      <c r="S99" s="17"/>
      <c r="T99" s="17"/>
      <c r="U99" s="17"/>
      <c r="V99" s="17">
        <v>13</v>
      </c>
      <c r="W99" s="17">
        <v>1.3</v>
      </c>
      <c r="X99" s="17">
        <v>0</v>
      </c>
    </row>
    <row r="100" spans="18:24">
      <c r="R100" s="45">
        <v>44275</v>
      </c>
      <c r="S100" s="17"/>
      <c r="T100" s="17"/>
      <c r="U100" s="17"/>
      <c r="V100" s="17">
        <v>13.2</v>
      </c>
      <c r="W100" s="17">
        <v>1.3</v>
      </c>
      <c r="X100" s="17">
        <v>0.1</v>
      </c>
    </row>
    <row r="101" spans="18:24">
      <c r="R101" s="45">
        <v>44276</v>
      </c>
      <c r="S101" s="17"/>
      <c r="T101" s="17"/>
      <c r="U101" s="17"/>
      <c r="V101" s="17">
        <v>13.5</v>
      </c>
      <c r="W101" s="17">
        <v>1.4</v>
      </c>
      <c r="X101" s="17">
        <v>0.1</v>
      </c>
    </row>
    <row r="102" spans="18:24">
      <c r="R102" s="45">
        <v>44277</v>
      </c>
      <c r="S102" s="17"/>
      <c r="T102" s="17"/>
      <c r="U102" s="17"/>
      <c r="V102" s="17">
        <v>13.8</v>
      </c>
      <c r="W102" s="17">
        <v>1.4</v>
      </c>
      <c r="X102" s="17">
        <v>0.1</v>
      </c>
    </row>
    <row r="103" spans="18:24">
      <c r="R103" s="45">
        <v>44278</v>
      </c>
      <c r="S103" s="17"/>
      <c r="T103" s="17"/>
      <c r="U103" s="17"/>
      <c r="V103" s="17">
        <v>14.1</v>
      </c>
      <c r="W103" s="17">
        <v>1.5</v>
      </c>
      <c r="X103" s="17">
        <v>0.1</v>
      </c>
    </row>
    <row r="104" spans="18:24">
      <c r="R104" s="45">
        <v>44279</v>
      </c>
      <c r="S104" s="17"/>
      <c r="T104" s="17"/>
      <c r="U104" s="17"/>
      <c r="V104" s="17">
        <v>14.4</v>
      </c>
      <c r="W104" s="17">
        <v>1.5</v>
      </c>
      <c r="X104" s="17">
        <v>0.1</v>
      </c>
    </row>
    <row r="105" spans="18:24">
      <c r="R105" s="45">
        <v>44280</v>
      </c>
      <c r="S105" s="17"/>
      <c r="T105" s="17"/>
      <c r="U105" s="17"/>
      <c r="V105" s="17">
        <v>14.7</v>
      </c>
      <c r="W105" s="17">
        <v>1.6</v>
      </c>
      <c r="X105" s="17">
        <v>0.1</v>
      </c>
    </row>
    <row r="106" spans="18:24">
      <c r="R106" s="45">
        <v>44281</v>
      </c>
      <c r="S106" s="17"/>
      <c r="T106" s="17"/>
      <c r="U106" s="17"/>
      <c r="V106" s="17">
        <v>15</v>
      </c>
      <c r="W106" s="17">
        <v>1.7</v>
      </c>
      <c r="X106" s="17">
        <v>0.1</v>
      </c>
    </row>
    <row r="107" spans="18:24">
      <c r="R107" s="45">
        <v>44282</v>
      </c>
      <c r="S107" s="17"/>
      <c r="T107" s="17"/>
      <c r="U107" s="17"/>
      <c r="V107" s="17">
        <v>15.3</v>
      </c>
      <c r="W107" s="17">
        <v>1.7</v>
      </c>
      <c r="X107" s="17">
        <v>0.1</v>
      </c>
    </row>
    <row r="108" spans="18:24">
      <c r="R108" s="45">
        <v>44283</v>
      </c>
      <c r="S108" s="17"/>
      <c r="T108" s="17"/>
      <c r="U108" s="17"/>
      <c r="V108" s="17">
        <v>15.6</v>
      </c>
      <c r="W108" s="17">
        <v>1.8</v>
      </c>
      <c r="X108" s="17">
        <v>0.1</v>
      </c>
    </row>
    <row r="109" spans="18:24">
      <c r="R109" s="45">
        <v>44284</v>
      </c>
      <c r="S109" s="17"/>
      <c r="T109" s="17"/>
      <c r="U109" s="17"/>
      <c r="V109" s="17">
        <v>15.9</v>
      </c>
      <c r="W109" s="17">
        <v>1.8</v>
      </c>
      <c r="X109" s="17">
        <v>0.1</v>
      </c>
    </row>
    <row r="110" spans="18:24">
      <c r="R110" s="45">
        <v>44285</v>
      </c>
      <c r="S110" s="17"/>
      <c r="T110" s="17"/>
      <c r="U110" s="17"/>
      <c r="V110" s="17">
        <v>16.2</v>
      </c>
      <c r="W110" s="17">
        <v>1.9</v>
      </c>
      <c r="X110" s="17">
        <v>0.1</v>
      </c>
    </row>
    <row r="111" spans="18:24">
      <c r="R111" s="45">
        <v>44286</v>
      </c>
      <c r="S111" s="17"/>
      <c r="T111" s="17"/>
      <c r="U111" s="17"/>
      <c r="V111" s="17">
        <v>16.600000000000001</v>
      </c>
      <c r="W111" s="17">
        <v>1.9</v>
      </c>
      <c r="X111" s="17">
        <v>0.1</v>
      </c>
    </row>
    <row r="112" spans="18:24">
      <c r="R112" s="45">
        <v>44287</v>
      </c>
      <c r="S112" s="17"/>
      <c r="T112" s="17"/>
      <c r="U112" s="17"/>
      <c r="V112" s="17">
        <v>16.899999999999999</v>
      </c>
      <c r="W112" s="17">
        <v>2</v>
      </c>
      <c r="X112" s="17">
        <v>0.1</v>
      </c>
    </row>
    <row r="113" spans="18:24">
      <c r="R113" s="45">
        <v>44288</v>
      </c>
      <c r="S113" s="17"/>
      <c r="T113" s="17"/>
      <c r="U113" s="17"/>
      <c r="V113" s="17">
        <v>17.2</v>
      </c>
      <c r="W113" s="17">
        <v>2.1</v>
      </c>
      <c r="X113" s="17">
        <v>0.1</v>
      </c>
    </row>
    <row r="114" spans="18:24">
      <c r="R114" s="45">
        <v>44289</v>
      </c>
      <c r="S114" s="17"/>
      <c r="T114" s="17"/>
      <c r="U114" s="17"/>
      <c r="V114" s="17">
        <v>17.5</v>
      </c>
      <c r="W114" s="17">
        <v>2.1</v>
      </c>
      <c r="X114" s="17">
        <v>0.1</v>
      </c>
    </row>
    <row r="115" spans="18:24">
      <c r="R115" s="45">
        <v>44290</v>
      </c>
      <c r="S115" s="17"/>
      <c r="T115" s="17"/>
      <c r="U115" s="17"/>
      <c r="V115" s="17">
        <v>17.8</v>
      </c>
      <c r="W115" s="17">
        <v>2.2000000000000002</v>
      </c>
      <c r="X115" s="17">
        <v>0.1</v>
      </c>
    </row>
    <row r="116" spans="18:24">
      <c r="R116" s="45">
        <v>44291</v>
      </c>
      <c r="S116" s="17"/>
      <c r="T116" s="17"/>
      <c r="U116" s="17"/>
      <c r="V116" s="17">
        <v>18.100000000000001</v>
      </c>
      <c r="W116" s="17">
        <v>2.2999999999999998</v>
      </c>
      <c r="X116" s="17">
        <v>0.1</v>
      </c>
    </row>
    <row r="117" spans="18:24">
      <c r="R117" s="45">
        <v>44292</v>
      </c>
      <c r="S117" s="17"/>
      <c r="T117" s="17"/>
      <c r="U117" s="17"/>
      <c r="V117" s="17">
        <v>18.399999999999999</v>
      </c>
      <c r="W117" s="17">
        <v>2.2999999999999998</v>
      </c>
      <c r="X117" s="17">
        <v>0.1</v>
      </c>
    </row>
    <row r="118" spans="18:24">
      <c r="R118" s="45">
        <v>44293</v>
      </c>
      <c r="S118" s="17"/>
      <c r="T118" s="17"/>
      <c r="U118" s="17"/>
      <c r="V118" s="17">
        <v>18.7</v>
      </c>
      <c r="W118" s="17">
        <v>2.4</v>
      </c>
      <c r="X118" s="17">
        <v>0.1</v>
      </c>
    </row>
    <row r="119" spans="18:24">
      <c r="R119" s="45">
        <v>44294</v>
      </c>
      <c r="S119" s="17"/>
      <c r="T119" s="17"/>
      <c r="U119" s="17"/>
      <c r="V119" s="17">
        <v>19.100000000000001</v>
      </c>
      <c r="W119" s="17">
        <v>2.5</v>
      </c>
      <c r="X119" s="17">
        <v>0.1</v>
      </c>
    </row>
    <row r="120" spans="18:24">
      <c r="R120" s="45">
        <v>44295</v>
      </c>
      <c r="S120" s="17"/>
      <c r="T120" s="17"/>
      <c r="U120" s="17"/>
      <c r="V120" s="17">
        <v>19.399999999999999</v>
      </c>
      <c r="W120" s="17">
        <v>2.5</v>
      </c>
      <c r="X120" s="17">
        <v>0.1</v>
      </c>
    </row>
    <row r="121" spans="18:24">
      <c r="R121" s="45">
        <v>44296</v>
      </c>
      <c r="S121" s="17"/>
      <c r="T121" s="17"/>
      <c r="U121" s="17"/>
      <c r="V121" s="17">
        <v>19.7</v>
      </c>
      <c r="W121" s="17">
        <v>2.6</v>
      </c>
      <c r="X121" s="17">
        <v>0.2</v>
      </c>
    </row>
    <row r="122" spans="18:24">
      <c r="R122" s="45">
        <v>44297</v>
      </c>
      <c r="S122" s="17"/>
      <c r="T122" s="17"/>
      <c r="U122" s="17"/>
      <c r="V122" s="17">
        <v>20.100000000000001</v>
      </c>
      <c r="W122" s="17">
        <v>2.7</v>
      </c>
      <c r="X122" s="17">
        <v>0.2</v>
      </c>
    </row>
    <row r="123" spans="18:24">
      <c r="R123" s="45">
        <v>44298</v>
      </c>
      <c r="S123" s="17"/>
      <c r="T123" s="17"/>
      <c r="U123" s="17"/>
      <c r="V123" s="17">
        <v>20.399999999999999</v>
      </c>
      <c r="W123" s="17">
        <v>2.8</v>
      </c>
      <c r="X123" s="17">
        <v>0.2</v>
      </c>
    </row>
    <row r="124" spans="18:24">
      <c r="R124" s="45">
        <v>44299</v>
      </c>
      <c r="S124" s="17"/>
      <c r="T124" s="17"/>
      <c r="U124" s="17"/>
      <c r="V124" s="17">
        <v>20.8</v>
      </c>
      <c r="W124" s="17">
        <v>2.9</v>
      </c>
      <c r="X124" s="17">
        <v>0.2</v>
      </c>
    </row>
    <row r="125" spans="18:24">
      <c r="R125" s="45">
        <v>44300</v>
      </c>
      <c r="S125" s="17"/>
      <c r="T125" s="17"/>
      <c r="U125" s="17"/>
      <c r="V125" s="17">
        <v>21.1</v>
      </c>
      <c r="W125" s="17">
        <v>3</v>
      </c>
      <c r="X125" s="17">
        <v>0.2</v>
      </c>
    </row>
    <row r="126" spans="18:24">
      <c r="R126" s="45">
        <v>44301</v>
      </c>
      <c r="S126" s="17"/>
      <c r="T126" s="17"/>
      <c r="U126" s="17"/>
      <c r="V126" s="17">
        <v>21.4</v>
      </c>
      <c r="W126" s="17">
        <v>3</v>
      </c>
      <c r="X126" s="17">
        <v>0.2</v>
      </c>
    </row>
    <row r="127" spans="18:24">
      <c r="R127" s="45">
        <v>44302</v>
      </c>
      <c r="S127" s="17"/>
      <c r="T127" s="17"/>
      <c r="U127" s="17"/>
      <c r="V127" s="17">
        <v>21.8</v>
      </c>
      <c r="W127" s="17">
        <v>3.1</v>
      </c>
      <c r="X127" s="17">
        <v>0.2</v>
      </c>
    </row>
    <row r="128" spans="18:24">
      <c r="R128" s="45">
        <v>44303</v>
      </c>
      <c r="S128" s="17"/>
      <c r="T128" s="17"/>
      <c r="U128" s="17"/>
      <c r="V128" s="17">
        <v>22.1</v>
      </c>
      <c r="W128" s="17">
        <v>3.2</v>
      </c>
      <c r="X128" s="17">
        <v>0.2</v>
      </c>
    </row>
    <row r="129" spans="18:24">
      <c r="R129" s="45">
        <v>44304</v>
      </c>
      <c r="S129" s="17"/>
      <c r="T129" s="17"/>
      <c r="U129" s="17"/>
      <c r="V129" s="17">
        <v>22.5</v>
      </c>
      <c r="W129" s="17">
        <v>3.3</v>
      </c>
      <c r="X129" s="17">
        <v>0.2</v>
      </c>
    </row>
    <row r="130" spans="18:24">
      <c r="R130" s="45">
        <v>44305</v>
      </c>
      <c r="S130" s="17"/>
      <c r="T130" s="17"/>
      <c r="U130" s="17"/>
      <c r="V130" s="17">
        <v>22.9</v>
      </c>
      <c r="W130" s="17">
        <v>3.4</v>
      </c>
      <c r="X130" s="17">
        <v>0.3</v>
      </c>
    </row>
    <row r="131" spans="18:24">
      <c r="R131" s="45">
        <v>44306</v>
      </c>
      <c r="S131" s="17"/>
      <c r="T131" s="17"/>
      <c r="U131" s="17"/>
      <c r="V131" s="17">
        <v>23.2</v>
      </c>
      <c r="W131" s="17">
        <v>3.4</v>
      </c>
      <c r="X131" s="17">
        <v>0.3</v>
      </c>
    </row>
    <row r="132" spans="18:24">
      <c r="R132" s="45">
        <v>44307</v>
      </c>
      <c r="S132" s="17"/>
      <c r="T132" s="17"/>
      <c r="U132" s="17"/>
      <c r="V132" s="17">
        <v>23.6</v>
      </c>
      <c r="W132" s="17">
        <v>3.5</v>
      </c>
      <c r="X132" s="17">
        <v>0.3</v>
      </c>
    </row>
    <row r="133" spans="18:24">
      <c r="R133" s="45">
        <v>44308</v>
      </c>
      <c r="S133" s="17"/>
      <c r="T133" s="17"/>
      <c r="U133" s="17"/>
      <c r="V133" s="17">
        <v>23.9</v>
      </c>
      <c r="W133" s="17">
        <v>3.6</v>
      </c>
      <c r="X133" s="17">
        <v>0.3</v>
      </c>
    </row>
    <row r="134" spans="18:24">
      <c r="R134" s="45">
        <v>44309</v>
      </c>
      <c r="S134" s="17"/>
      <c r="T134" s="17"/>
      <c r="U134" s="17"/>
      <c r="V134" s="17">
        <v>24.3</v>
      </c>
      <c r="W134" s="17">
        <v>3.6</v>
      </c>
      <c r="X134" s="17">
        <v>0.3</v>
      </c>
    </row>
    <row r="135" spans="18:24">
      <c r="R135" s="45">
        <v>44310</v>
      </c>
      <c r="S135" s="17"/>
      <c r="T135" s="17"/>
      <c r="U135" s="17"/>
      <c r="V135" s="17">
        <v>24.6</v>
      </c>
      <c r="W135" s="17">
        <v>3.7</v>
      </c>
      <c r="X135" s="17">
        <v>0.3</v>
      </c>
    </row>
    <row r="136" spans="18:24">
      <c r="R136" s="45">
        <v>44311</v>
      </c>
      <c r="S136" s="17"/>
      <c r="T136" s="17"/>
      <c r="U136" s="17"/>
      <c r="V136" s="17">
        <v>24.9</v>
      </c>
      <c r="W136" s="17">
        <v>3.8</v>
      </c>
      <c r="X136" s="17">
        <v>0.3</v>
      </c>
    </row>
    <row r="137" spans="18:24">
      <c r="R137" s="45">
        <v>44312</v>
      </c>
      <c r="S137" s="17"/>
      <c r="T137" s="17"/>
      <c r="U137" s="17"/>
      <c r="V137" s="17">
        <v>25.3</v>
      </c>
      <c r="W137" s="17">
        <v>3.8</v>
      </c>
      <c r="X137" s="17">
        <v>0.3</v>
      </c>
    </row>
    <row r="138" spans="18:24">
      <c r="R138" s="45">
        <v>44313</v>
      </c>
      <c r="S138" s="17"/>
      <c r="T138" s="17"/>
      <c r="U138" s="17"/>
      <c r="V138" s="17">
        <v>25.6</v>
      </c>
      <c r="W138" s="17">
        <v>3.9</v>
      </c>
      <c r="X138" s="17">
        <v>0.3</v>
      </c>
    </row>
    <row r="139" spans="18:24">
      <c r="R139" s="45">
        <v>44314</v>
      </c>
      <c r="S139" s="17"/>
      <c r="T139" s="17"/>
      <c r="U139" s="17"/>
      <c r="V139" s="17">
        <v>26</v>
      </c>
      <c r="W139" s="17">
        <v>4</v>
      </c>
      <c r="X139" s="17">
        <v>0.3</v>
      </c>
    </row>
    <row r="140" spans="18:24">
      <c r="R140" s="45">
        <v>44315</v>
      </c>
      <c r="S140" s="17"/>
      <c r="T140" s="17"/>
      <c r="U140" s="17"/>
      <c r="V140" s="17">
        <v>26.3</v>
      </c>
      <c r="W140" s="17">
        <v>4</v>
      </c>
      <c r="X140" s="17">
        <v>0.3</v>
      </c>
    </row>
    <row r="141" spans="18:24">
      <c r="R141" s="45">
        <v>44316</v>
      </c>
      <c r="S141" s="17"/>
      <c r="T141" s="17"/>
      <c r="U141" s="17"/>
      <c r="V141" s="17">
        <v>26.6</v>
      </c>
      <c r="W141" s="17">
        <v>4.0999999999999996</v>
      </c>
      <c r="X141" s="17">
        <v>0.4</v>
      </c>
    </row>
    <row r="142" spans="18:24">
      <c r="R142" s="45">
        <v>44317</v>
      </c>
      <c r="S142" s="17"/>
      <c r="T142" s="17"/>
      <c r="U142" s="17"/>
      <c r="V142" s="17">
        <v>27</v>
      </c>
      <c r="W142" s="17">
        <v>4.0999999999999996</v>
      </c>
      <c r="X142" s="17">
        <v>0.4</v>
      </c>
    </row>
    <row r="143" spans="18:24">
      <c r="R143" s="45">
        <v>44318</v>
      </c>
      <c r="S143" s="17"/>
      <c r="T143" s="17"/>
      <c r="U143" s="17"/>
      <c r="V143" s="17">
        <v>27.3</v>
      </c>
      <c r="W143" s="17">
        <v>4.2</v>
      </c>
      <c r="X143" s="17">
        <v>0.4</v>
      </c>
    </row>
    <row r="144" spans="18:24">
      <c r="R144" s="45">
        <v>44319</v>
      </c>
      <c r="S144" s="17"/>
      <c r="T144" s="17"/>
      <c r="U144" s="17"/>
      <c r="V144" s="17">
        <v>27.6</v>
      </c>
      <c r="W144" s="17">
        <v>4.2</v>
      </c>
      <c r="X144" s="17">
        <v>0.4</v>
      </c>
    </row>
    <row r="145" spans="18:24">
      <c r="R145" s="45">
        <v>44320</v>
      </c>
      <c r="S145" s="17"/>
      <c r="T145" s="17"/>
      <c r="U145" s="17"/>
      <c r="V145" s="17">
        <v>27.9</v>
      </c>
      <c r="W145" s="17">
        <v>4.3</v>
      </c>
      <c r="X145" s="17">
        <v>0.4</v>
      </c>
    </row>
    <row r="146" spans="18:24">
      <c r="R146" s="45">
        <v>44321</v>
      </c>
      <c r="S146" s="17"/>
      <c r="T146" s="17"/>
      <c r="U146" s="17"/>
      <c r="V146" s="17">
        <v>28.3</v>
      </c>
      <c r="W146" s="17">
        <v>4.4000000000000004</v>
      </c>
      <c r="X146" s="17">
        <v>0.4</v>
      </c>
    </row>
    <row r="147" spans="18:24">
      <c r="R147" s="45">
        <v>44322</v>
      </c>
      <c r="S147" s="17"/>
      <c r="T147" s="17"/>
      <c r="U147" s="17"/>
      <c r="V147" s="17">
        <v>28.6</v>
      </c>
      <c r="W147" s="17">
        <v>4.4000000000000004</v>
      </c>
      <c r="X147" s="17">
        <v>0.4</v>
      </c>
    </row>
    <row r="148" spans="18:24">
      <c r="R148" s="45">
        <v>44323</v>
      </c>
      <c r="S148" s="17"/>
      <c r="T148" s="17"/>
      <c r="U148" s="17"/>
      <c r="V148" s="17">
        <v>28.9</v>
      </c>
      <c r="W148" s="17">
        <v>4.5</v>
      </c>
      <c r="X148" s="17">
        <v>0.4</v>
      </c>
    </row>
    <row r="149" spans="18:24">
      <c r="R149" s="45">
        <v>44324</v>
      </c>
      <c r="S149" s="17"/>
      <c r="T149" s="17"/>
      <c r="U149" s="17"/>
      <c r="V149" s="17">
        <v>29.2</v>
      </c>
      <c r="W149" s="17">
        <v>4.5</v>
      </c>
      <c r="X149" s="17">
        <v>0.5</v>
      </c>
    </row>
    <row r="150" spans="18:24">
      <c r="R150" s="45">
        <v>44325</v>
      </c>
      <c r="S150" s="17"/>
      <c r="T150" s="17"/>
      <c r="U150" s="17"/>
      <c r="V150" s="17">
        <v>29.5</v>
      </c>
      <c r="W150" s="17">
        <v>4.5999999999999996</v>
      </c>
      <c r="X150" s="17">
        <v>0.5</v>
      </c>
    </row>
    <row r="151" spans="18:24">
      <c r="R151" s="45">
        <v>44326</v>
      </c>
      <c r="S151" s="17"/>
      <c r="T151" s="17"/>
      <c r="U151" s="17"/>
      <c r="V151" s="17">
        <v>29.8</v>
      </c>
      <c r="W151" s="17">
        <v>4.5999999999999996</v>
      </c>
      <c r="X151" s="17">
        <v>0.5</v>
      </c>
    </row>
    <row r="152" spans="18:24">
      <c r="R152" s="45">
        <v>44327</v>
      </c>
      <c r="S152" s="17"/>
      <c r="T152" s="17"/>
      <c r="U152" s="17"/>
      <c r="V152" s="17">
        <v>30.2</v>
      </c>
      <c r="W152" s="17">
        <v>4.7</v>
      </c>
      <c r="X152" s="17">
        <v>0.5</v>
      </c>
    </row>
    <row r="153" spans="18:24">
      <c r="R153" s="45">
        <v>44328</v>
      </c>
      <c r="S153" s="17"/>
      <c r="T153" s="17"/>
      <c r="U153" s="17"/>
      <c r="V153" s="17">
        <v>30.5</v>
      </c>
      <c r="W153" s="17">
        <v>4.7</v>
      </c>
      <c r="X153" s="17">
        <v>0.5</v>
      </c>
    </row>
    <row r="154" spans="18:24">
      <c r="R154" s="45">
        <v>44329</v>
      </c>
      <c r="S154" s="17"/>
      <c r="T154" s="17"/>
      <c r="U154" s="17"/>
      <c r="V154" s="17">
        <v>30.8</v>
      </c>
      <c r="W154" s="17">
        <v>4.8</v>
      </c>
      <c r="X154" s="17">
        <v>0.5</v>
      </c>
    </row>
    <row r="155" spans="18:24">
      <c r="R155" s="45">
        <v>44330</v>
      </c>
      <c r="S155" s="17"/>
      <c r="T155" s="17"/>
      <c r="U155" s="17"/>
      <c r="V155" s="17">
        <v>31.1</v>
      </c>
      <c r="W155" s="17">
        <v>4.9000000000000004</v>
      </c>
      <c r="X155" s="17">
        <v>0.5</v>
      </c>
    </row>
    <row r="156" spans="18:24">
      <c r="R156" s="45">
        <v>44331</v>
      </c>
      <c r="S156" s="17"/>
      <c r="T156" s="17"/>
      <c r="U156" s="17"/>
      <c r="V156" s="17">
        <v>31.4</v>
      </c>
      <c r="W156" s="17">
        <v>4.9000000000000004</v>
      </c>
      <c r="X156" s="17">
        <v>0.5</v>
      </c>
    </row>
    <row r="157" spans="18:24">
      <c r="R157" s="45">
        <v>44332</v>
      </c>
      <c r="S157" s="17"/>
      <c r="T157" s="17"/>
      <c r="U157" s="17"/>
      <c r="V157" s="17">
        <v>31.7</v>
      </c>
      <c r="W157" s="17">
        <v>5</v>
      </c>
      <c r="X157" s="17">
        <v>0.6</v>
      </c>
    </row>
    <row r="158" spans="18:24">
      <c r="R158" s="45">
        <v>44333</v>
      </c>
      <c r="S158" s="17"/>
      <c r="T158" s="17"/>
      <c r="U158" s="17"/>
      <c r="V158" s="17">
        <v>32.1</v>
      </c>
      <c r="W158" s="17">
        <v>5</v>
      </c>
      <c r="X158" s="17">
        <v>0.6</v>
      </c>
    </row>
    <row r="159" spans="18:24">
      <c r="R159" s="45">
        <v>44334</v>
      </c>
      <c r="S159" s="17"/>
      <c r="T159" s="17"/>
      <c r="U159" s="17"/>
      <c r="V159" s="17">
        <v>32.4</v>
      </c>
      <c r="W159" s="17">
        <v>5.0999999999999996</v>
      </c>
      <c r="X159" s="17">
        <v>0.6</v>
      </c>
    </row>
    <row r="160" spans="18:24">
      <c r="R160" s="45">
        <v>44335</v>
      </c>
      <c r="S160" s="17"/>
      <c r="T160" s="17"/>
      <c r="U160" s="17"/>
      <c r="V160" s="17">
        <v>32.700000000000003</v>
      </c>
      <c r="W160" s="17">
        <v>5.0999999999999996</v>
      </c>
      <c r="X160" s="17">
        <v>0.6</v>
      </c>
    </row>
    <row r="161" spans="18:24">
      <c r="R161" s="45">
        <v>44336</v>
      </c>
      <c r="S161" s="17"/>
      <c r="T161" s="17"/>
      <c r="U161" s="17"/>
      <c r="V161" s="17">
        <v>33.1</v>
      </c>
      <c r="W161" s="17">
        <v>5.2</v>
      </c>
      <c r="X161" s="17">
        <v>0.6</v>
      </c>
    </row>
    <row r="162" spans="18:24">
      <c r="R162" s="45">
        <v>44337</v>
      </c>
      <c r="S162" s="17"/>
      <c r="T162" s="17"/>
      <c r="U162" s="17"/>
      <c r="V162" s="17">
        <v>33.4</v>
      </c>
      <c r="W162" s="17">
        <v>5.3</v>
      </c>
      <c r="X162" s="17">
        <v>0.6</v>
      </c>
    </row>
    <row r="163" spans="18:24">
      <c r="R163" s="45">
        <v>44338</v>
      </c>
      <c r="S163" s="17"/>
      <c r="T163" s="17"/>
      <c r="U163" s="17"/>
      <c r="V163" s="17">
        <v>33.700000000000003</v>
      </c>
      <c r="W163" s="17">
        <v>5.3</v>
      </c>
      <c r="X163" s="17">
        <v>0.6</v>
      </c>
    </row>
    <row r="164" spans="18:24">
      <c r="R164" s="45">
        <v>44339</v>
      </c>
      <c r="S164" s="17"/>
      <c r="T164" s="17"/>
      <c r="U164" s="17"/>
      <c r="V164" s="17">
        <v>34.1</v>
      </c>
      <c r="W164" s="17">
        <v>5.4</v>
      </c>
      <c r="X164" s="17">
        <v>0.6</v>
      </c>
    </row>
    <row r="165" spans="18:24">
      <c r="R165" s="45">
        <v>44340</v>
      </c>
      <c r="S165" s="17"/>
      <c r="T165" s="17"/>
      <c r="U165" s="17"/>
      <c r="V165" s="17">
        <v>34.4</v>
      </c>
      <c r="W165" s="17">
        <v>5.4</v>
      </c>
      <c r="X165" s="17">
        <v>0.7</v>
      </c>
    </row>
    <row r="166" spans="18:24">
      <c r="R166" s="45">
        <v>44341</v>
      </c>
      <c r="S166" s="17"/>
      <c r="T166" s="17"/>
      <c r="U166" s="17"/>
      <c r="V166" s="17">
        <v>34.799999999999997</v>
      </c>
      <c r="W166" s="17">
        <v>5.5</v>
      </c>
      <c r="X166" s="17">
        <v>0.7</v>
      </c>
    </row>
    <row r="167" spans="18:24">
      <c r="R167" s="45">
        <v>44342</v>
      </c>
      <c r="S167" s="17"/>
      <c r="T167" s="17"/>
      <c r="U167" s="17"/>
      <c r="V167" s="17">
        <v>35.1</v>
      </c>
      <c r="W167" s="17">
        <v>5.6</v>
      </c>
      <c r="X167" s="17">
        <v>0.7</v>
      </c>
    </row>
    <row r="168" spans="18:24">
      <c r="R168" s="45">
        <v>44343</v>
      </c>
      <c r="S168" s="17"/>
      <c r="T168" s="17"/>
      <c r="U168" s="17"/>
      <c r="V168" s="17">
        <v>35.4</v>
      </c>
      <c r="W168" s="17">
        <v>5.6</v>
      </c>
      <c r="X168" s="17">
        <v>0.7</v>
      </c>
    </row>
    <row r="169" spans="18:24">
      <c r="R169" s="45">
        <v>44344</v>
      </c>
      <c r="S169" s="17"/>
      <c r="T169" s="17"/>
      <c r="U169" s="17"/>
      <c r="V169" s="17">
        <v>35.799999999999997</v>
      </c>
      <c r="W169" s="17">
        <v>5.7</v>
      </c>
      <c r="X169" s="17">
        <v>0.7</v>
      </c>
    </row>
    <row r="170" spans="18:24">
      <c r="R170" s="45">
        <v>44345</v>
      </c>
      <c r="S170" s="17"/>
      <c r="T170" s="17"/>
      <c r="U170" s="17"/>
      <c r="V170" s="17">
        <v>36.1</v>
      </c>
      <c r="W170" s="17">
        <v>5.8</v>
      </c>
      <c r="X170" s="17">
        <v>0.7</v>
      </c>
    </row>
    <row r="171" spans="18:24">
      <c r="R171" s="45">
        <v>44346</v>
      </c>
      <c r="S171" s="17"/>
      <c r="T171" s="17"/>
      <c r="U171" s="17"/>
      <c r="V171" s="17">
        <v>36.5</v>
      </c>
      <c r="W171" s="17">
        <v>5.9</v>
      </c>
      <c r="X171" s="17">
        <v>0.7</v>
      </c>
    </row>
    <row r="172" spans="18:24">
      <c r="R172" s="45">
        <v>44347</v>
      </c>
      <c r="S172" s="17"/>
      <c r="T172" s="17"/>
      <c r="U172" s="17"/>
      <c r="V172" s="17">
        <v>36.799999999999997</v>
      </c>
      <c r="W172" s="17">
        <v>5.9</v>
      </c>
      <c r="X172" s="17">
        <v>0.7</v>
      </c>
    </row>
    <row r="173" spans="18:24">
      <c r="R173" s="45">
        <v>44348</v>
      </c>
      <c r="S173" s="17"/>
      <c r="T173" s="17"/>
      <c r="U173" s="17"/>
      <c r="V173" s="17">
        <v>37.1</v>
      </c>
      <c r="W173" s="17">
        <v>6</v>
      </c>
      <c r="X173" s="17">
        <v>0.7</v>
      </c>
    </row>
    <row r="174" spans="18:24">
      <c r="R174" s="45">
        <v>44349</v>
      </c>
      <c r="S174" s="17"/>
      <c r="T174" s="17"/>
      <c r="U174" s="17"/>
      <c r="V174" s="17">
        <v>37.5</v>
      </c>
      <c r="W174" s="17">
        <v>6.1</v>
      </c>
      <c r="X174" s="17">
        <v>0.8</v>
      </c>
    </row>
    <row r="175" spans="18:24">
      <c r="R175" s="45">
        <v>44350</v>
      </c>
      <c r="S175" s="17"/>
      <c r="T175" s="17"/>
      <c r="U175" s="17"/>
      <c r="V175" s="17">
        <v>37.799999999999997</v>
      </c>
      <c r="W175" s="17">
        <v>6.2</v>
      </c>
      <c r="X175" s="17">
        <v>0.8</v>
      </c>
    </row>
    <row r="176" spans="18:24">
      <c r="R176" s="45">
        <v>44351</v>
      </c>
      <c r="S176" s="17"/>
      <c r="T176" s="17"/>
      <c r="U176" s="17"/>
      <c r="V176" s="17">
        <v>38.200000000000003</v>
      </c>
      <c r="W176" s="17">
        <v>6.3</v>
      </c>
      <c r="X176" s="17">
        <v>0.8</v>
      </c>
    </row>
    <row r="177" spans="18:24">
      <c r="R177" s="45">
        <v>44352</v>
      </c>
      <c r="S177" s="17"/>
      <c r="T177" s="17"/>
      <c r="U177" s="17"/>
      <c r="V177" s="17">
        <v>38.5</v>
      </c>
      <c r="W177" s="17">
        <v>6.4</v>
      </c>
      <c r="X177" s="17">
        <v>0.8</v>
      </c>
    </row>
    <row r="178" spans="18:24">
      <c r="R178" s="45">
        <v>44353</v>
      </c>
      <c r="S178" s="17"/>
      <c r="T178" s="17"/>
      <c r="U178" s="17"/>
      <c r="V178" s="17">
        <v>38.9</v>
      </c>
      <c r="W178" s="17">
        <v>6.4</v>
      </c>
      <c r="X178" s="17">
        <v>0.8</v>
      </c>
    </row>
    <row r="179" spans="18:24">
      <c r="R179" s="45">
        <v>44354</v>
      </c>
      <c r="S179" s="17"/>
      <c r="T179" s="17"/>
      <c r="U179" s="17"/>
      <c r="V179" s="17">
        <v>39.200000000000003</v>
      </c>
      <c r="W179" s="17">
        <v>6.5</v>
      </c>
      <c r="X179" s="17">
        <v>0.8</v>
      </c>
    </row>
    <row r="180" spans="18:24">
      <c r="R180" s="45">
        <v>44355</v>
      </c>
      <c r="S180" s="17"/>
      <c r="T180" s="17"/>
      <c r="U180" s="17"/>
      <c r="V180" s="17">
        <v>39.6</v>
      </c>
      <c r="W180" s="17">
        <v>6.6</v>
      </c>
      <c r="X180" s="17">
        <v>0.8</v>
      </c>
    </row>
    <row r="181" spans="18:24">
      <c r="R181" s="45">
        <v>44356</v>
      </c>
      <c r="S181" s="17"/>
      <c r="T181" s="17"/>
      <c r="U181" s="17"/>
      <c r="V181" s="17">
        <v>40</v>
      </c>
      <c r="W181" s="17">
        <v>6.7</v>
      </c>
      <c r="X181" s="17">
        <v>0.8</v>
      </c>
    </row>
    <row r="182" spans="18:24">
      <c r="R182" s="45">
        <v>44357</v>
      </c>
      <c r="S182" s="17"/>
      <c r="T182" s="17"/>
      <c r="U182" s="17"/>
      <c r="V182" s="17">
        <v>40.299999999999997</v>
      </c>
      <c r="W182" s="17">
        <v>7.5</v>
      </c>
      <c r="X182" s="17">
        <v>0.8</v>
      </c>
    </row>
    <row r="183" spans="18:24">
      <c r="R183" s="45">
        <v>44358</v>
      </c>
      <c r="S183" s="17"/>
      <c r="T183" s="17"/>
      <c r="U183" s="17"/>
      <c r="V183" s="17">
        <v>40.700000000000003</v>
      </c>
      <c r="W183" s="17">
        <v>8.1999999999999993</v>
      </c>
      <c r="X183" s="17">
        <v>0.9</v>
      </c>
    </row>
    <row r="184" spans="18:24">
      <c r="R184" s="45">
        <v>44359</v>
      </c>
      <c r="S184" s="17"/>
      <c r="T184" s="17"/>
      <c r="U184" s="17"/>
      <c r="V184" s="17">
        <v>41.1</v>
      </c>
      <c r="W184" s="17">
        <v>9</v>
      </c>
      <c r="X184" s="17">
        <v>0.9</v>
      </c>
    </row>
    <row r="185" spans="18:24">
      <c r="R185" s="45">
        <v>44360</v>
      </c>
      <c r="S185" s="17"/>
      <c r="T185" s="17"/>
      <c r="U185" s="17"/>
      <c r="V185" s="17">
        <v>41.4</v>
      </c>
      <c r="W185" s="17">
        <v>9.6999999999999993</v>
      </c>
      <c r="X185" s="17">
        <v>0.9</v>
      </c>
    </row>
    <row r="186" spans="18:24">
      <c r="R186" s="45">
        <v>44361</v>
      </c>
      <c r="S186" s="17"/>
      <c r="T186" s="17"/>
      <c r="U186" s="17"/>
      <c r="V186" s="17">
        <v>41.8</v>
      </c>
      <c r="W186" s="17">
        <v>10.5</v>
      </c>
      <c r="X186" s="17">
        <v>0.9</v>
      </c>
    </row>
    <row r="187" spans="18:24">
      <c r="R187" s="45">
        <v>44362</v>
      </c>
      <c r="S187" s="17"/>
      <c r="T187" s="17"/>
      <c r="U187" s="17"/>
      <c r="V187" s="17">
        <v>42.2</v>
      </c>
      <c r="W187" s="17">
        <v>11.3</v>
      </c>
      <c r="X187" s="17">
        <v>0.9</v>
      </c>
    </row>
    <row r="188" spans="18:24">
      <c r="R188" s="45">
        <v>44363</v>
      </c>
      <c r="S188" s="17"/>
      <c r="T188" s="17"/>
      <c r="U188" s="17"/>
      <c r="V188" s="17">
        <v>42.6</v>
      </c>
      <c r="W188" s="17">
        <v>12</v>
      </c>
      <c r="X188" s="17">
        <v>0.9</v>
      </c>
    </row>
    <row r="189" spans="18:24">
      <c r="R189" s="45">
        <v>44364</v>
      </c>
      <c r="S189" s="17"/>
      <c r="T189" s="17"/>
      <c r="U189" s="17"/>
      <c r="V189" s="17">
        <v>43</v>
      </c>
      <c r="W189" s="17">
        <v>12.8</v>
      </c>
      <c r="X189" s="17">
        <v>0.9</v>
      </c>
    </row>
    <row r="190" spans="18:24">
      <c r="R190" s="45">
        <v>44365</v>
      </c>
      <c r="S190" s="17"/>
      <c r="T190" s="17"/>
      <c r="U190" s="17"/>
      <c r="V190" s="17">
        <v>43.3</v>
      </c>
      <c r="W190" s="17">
        <v>13.6</v>
      </c>
      <c r="X190" s="17">
        <v>0.9</v>
      </c>
    </row>
    <row r="191" spans="18:24">
      <c r="R191" s="45">
        <v>44366</v>
      </c>
      <c r="S191" s="17"/>
      <c r="T191" s="17"/>
      <c r="U191" s="17"/>
      <c r="V191" s="17">
        <v>43.7</v>
      </c>
      <c r="W191" s="17">
        <v>14.4</v>
      </c>
      <c r="X191" s="17">
        <v>0.9</v>
      </c>
    </row>
    <row r="192" spans="18:24">
      <c r="R192" s="45">
        <v>44367</v>
      </c>
      <c r="S192" s="17"/>
      <c r="T192" s="17"/>
      <c r="U192" s="17"/>
      <c r="V192" s="17">
        <v>44.1</v>
      </c>
      <c r="W192" s="17">
        <v>15.1</v>
      </c>
      <c r="X192" s="17">
        <v>0.9</v>
      </c>
    </row>
    <row r="193" spans="18:24">
      <c r="R193" s="45">
        <v>44368</v>
      </c>
      <c r="S193" s="17"/>
      <c r="T193" s="17"/>
      <c r="U193" s="17"/>
      <c r="V193" s="17">
        <v>44.4</v>
      </c>
      <c r="W193" s="17">
        <v>15.9</v>
      </c>
      <c r="X193" s="17">
        <v>0.9</v>
      </c>
    </row>
    <row r="194" spans="18:24">
      <c r="R194" s="45">
        <v>44369</v>
      </c>
      <c r="S194" s="17"/>
      <c r="T194" s="17"/>
      <c r="U194" s="17"/>
      <c r="V194" s="17">
        <v>44.8</v>
      </c>
      <c r="W194" s="17">
        <v>16.7</v>
      </c>
      <c r="X194" s="17">
        <v>0.9</v>
      </c>
    </row>
    <row r="195" spans="18:24">
      <c r="R195" s="45">
        <v>44370</v>
      </c>
      <c r="S195" s="17"/>
      <c r="T195" s="17"/>
      <c r="U195" s="17"/>
      <c r="V195" s="17">
        <v>45.1</v>
      </c>
      <c r="W195" s="17">
        <v>17.5</v>
      </c>
      <c r="X195" s="17">
        <v>1</v>
      </c>
    </row>
    <row r="196" spans="18:24">
      <c r="R196" s="45">
        <v>44371</v>
      </c>
      <c r="S196" s="17"/>
      <c r="T196" s="17"/>
      <c r="U196" s="17"/>
      <c r="V196" s="17">
        <v>45.4</v>
      </c>
      <c r="W196" s="17">
        <v>17.600000000000001</v>
      </c>
      <c r="X196" s="17">
        <v>1</v>
      </c>
    </row>
    <row r="197" spans="18:24">
      <c r="R197" s="45">
        <v>44372</v>
      </c>
      <c r="S197" s="17"/>
      <c r="T197" s="17"/>
      <c r="U197" s="17"/>
      <c r="V197" s="17">
        <v>45.8</v>
      </c>
      <c r="W197" s="17">
        <v>17.8</v>
      </c>
      <c r="X197" s="17">
        <v>1</v>
      </c>
    </row>
    <row r="198" spans="18:24">
      <c r="R198" s="45">
        <v>44373</v>
      </c>
      <c r="S198" s="17"/>
      <c r="T198" s="17"/>
      <c r="U198" s="17"/>
      <c r="V198" s="17">
        <v>46.1</v>
      </c>
      <c r="W198" s="17">
        <v>17.899999999999999</v>
      </c>
      <c r="X198" s="17">
        <v>1</v>
      </c>
    </row>
    <row r="199" spans="18:24">
      <c r="R199" s="45">
        <v>44374</v>
      </c>
      <c r="S199" s="17"/>
      <c r="T199" s="17"/>
      <c r="U199" s="17"/>
      <c r="V199" s="17">
        <v>46.4</v>
      </c>
      <c r="W199" s="17">
        <v>18.100000000000001</v>
      </c>
      <c r="X199" s="17">
        <v>1</v>
      </c>
    </row>
    <row r="200" spans="18:24">
      <c r="R200" s="45">
        <v>44375</v>
      </c>
      <c r="S200" s="17"/>
      <c r="T200" s="17"/>
      <c r="U200" s="17"/>
      <c r="V200" s="17">
        <v>46.7</v>
      </c>
      <c r="W200" s="17">
        <v>18.2</v>
      </c>
      <c r="X200" s="17">
        <v>1</v>
      </c>
    </row>
    <row r="201" spans="18:24">
      <c r="R201" s="45">
        <v>44376</v>
      </c>
      <c r="S201" s="17"/>
      <c r="T201" s="17"/>
      <c r="U201" s="17"/>
      <c r="V201" s="17">
        <v>47</v>
      </c>
      <c r="W201" s="17">
        <v>18.399999999999999</v>
      </c>
      <c r="X201" s="17">
        <v>1</v>
      </c>
    </row>
    <row r="202" spans="18:24">
      <c r="R202" s="45">
        <v>44377</v>
      </c>
      <c r="S202" s="17"/>
      <c r="T202" s="17"/>
      <c r="U202" s="17"/>
      <c r="V202" s="17">
        <v>47.3</v>
      </c>
      <c r="W202" s="17">
        <v>18.5</v>
      </c>
      <c r="X202" s="17">
        <v>1</v>
      </c>
    </row>
    <row r="203" spans="18:24">
      <c r="R203" s="45">
        <v>44378</v>
      </c>
      <c r="S203" s="17"/>
      <c r="T203" s="17"/>
      <c r="U203" s="17"/>
      <c r="V203" s="17">
        <v>47.6</v>
      </c>
      <c r="W203" s="17">
        <v>18.7</v>
      </c>
      <c r="X203" s="17">
        <v>1</v>
      </c>
    </row>
    <row r="204" spans="18:24">
      <c r="R204" s="45">
        <v>44379</v>
      </c>
      <c r="S204" s="17"/>
      <c r="T204" s="17"/>
      <c r="U204" s="17"/>
      <c r="V204" s="17">
        <v>47.9</v>
      </c>
      <c r="W204" s="17">
        <v>18.899999999999999</v>
      </c>
      <c r="X204" s="17">
        <v>1</v>
      </c>
    </row>
    <row r="205" spans="18:24">
      <c r="R205" s="45">
        <v>44380</v>
      </c>
      <c r="S205" s="17"/>
      <c r="T205" s="17"/>
      <c r="U205" s="17"/>
      <c r="V205" s="17">
        <v>48.1</v>
      </c>
      <c r="W205" s="17">
        <v>19</v>
      </c>
      <c r="X205" s="17">
        <v>1</v>
      </c>
    </row>
    <row r="206" spans="18:24">
      <c r="R206" s="45">
        <v>44381</v>
      </c>
      <c r="S206" s="17"/>
      <c r="T206" s="17"/>
      <c r="U206" s="17"/>
      <c r="V206" s="17">
        <v>48.4</v>
      </c>
      <c r="W206" s="17">
        <v>19.2</v>
      </c>
      <c r="X206" s="17">
        <v>1</v>
      </c>
    </row>
    <row r="207" spans="18:24">
      <c r="R207" s="45">
        <v>44382</v>
      </c>
      <c r="S207" s="17"/>
      <c r="T207" s="17"/>
      <c r="U207" s="17"/>
      <c r="V207" s="17">
        <v>48.7</v>
      </c>
      <c r="W207" s="17">
        <v>19.3</v>
      </c>
      <c r="X207" s="17">
        <v>1</v>
      </c>
    </row>
    <row r="208" spans="18:24">
      <c r="R208" s="45">
        <v>44383</v>
      </c>
      <c r="S208" s="17"/>
      <c r="T208" s="17"/>
      <c r="U208" s="17"/>
      <c r="V208" s="17">
        <v>49</v>
      </c>
      <c r="W208" s="17">
        <v>19.5</v>
      </c>
      <c r="X208" s="17">
        <v>1.1000000000000001</v>
      </c>
    </row>
    <row r="209" spans="18:24">
      <c r="R209" s="45">
        <v>44384</v>
      </c>
      <c r="S209" s="17"/>
      <c r="T209" s="17"/>
      <c r="U209" s="17"/>
      <c r="V209" s="17">
        <v>49.2</v>
      </c>
      <c r="W209" s="17">
        <v>19.7</v>
      </c>
      <c r="X209" s="17">
        <v>1.1000000000000001</v>
      </c>
    </row>
    <row r="210" spans="18:24">
      <c r="R210" s="45">
        <v>44385</v>
      </c>
      <c r="S210" s="17"/>
      <c r="T210" s="17"/>
      <c r="U210" s="17"/>
      <c r="V210" s="17">
        <v>49.5</v>
      </c>
      <c r="W210" s="17">
        <v>19.8</v>
      </c>
      <c r="X210" s="17">
        <v>1.1000000000000001</v>
      </c>
    </row>
    <row r="211" spans="18:24">
      <c r="R211" s="45">
        <v>44386</v>
      </c>
      <c r="S211" s="17"/>
      <c r="T211" s="17"/>
      <c r="U211" s="17"/>
      <c r="V211" s="17">
        <v>49.7</v>
      </c>
      <c r="W211" s="17">
        <v>20</v>
      </c>
      <c r="X211" s="17">
        <v>1.1000000000000001</v>
      </c>
    </row>
    <row r="212" spans="18:24">
      <c r="R212" s="45">
        <v>44387</v>
      </c>
      <c r="S212" s="17"/>
      <c r="T212" s="17"/>
      <c r="U212" s="17"/>
      <c r="V212" s="17">
        <v>50</v>
      </c>
      <c r="W212" s="17">
        <v>20.100000000000001</v>
      </c>
      <c r="X212" s="17">
        <v>1.1000000000000001</v>
      </c>
    </row>
    <row r="213" spans="18:24">
      <c r="R213" s="45">
        <v>44388</v>
      </c>
      <c r="S213" s="17"/>
      <c r="T213" s="17"/>
      <c r="U213" s="17"/>
      <c r="V213" s="17">
        <v>50.3</v>
      </c>
      <c r="W213" s="17">
        <v>20.3</v>
      </c>
      <c r="X213" s="17">
        <v>1.1000000000000001</v>
      </c>
    </row>
    <row r="214" spans="18:24">
      <c r="R214" s="45">
        <v>44389</v>
      </c>
      <c r="S214" s="17"/>
      <c r="T214" s="17"/>
      <c r="U214" s="17"/>
      <c r="V214" s="17">
        <v>50.5</v>
      </c>
      <c r="W214" s="17">
        <v>20.399999999999999</v>
      </c>
      <c r="X214" s="17">
        <v>1.1000000000000001</v>
      </c>
    </row>
    <row r="215" spans="18:24">
      <c r="R215" s="45">
        <v>44390</v>
      </c>
      <c r="S215" s="17"/>
      <c r="T215" s="17"/>
      <c r="U215" s="17"/>
      <c r="V215" s="17">
        <v>50.8</v>
      </c>
      <c r="W215" s="17">
        <v>20.5</v>
      </c>
      <c r="X215" s="17">
        <v>1.1000000000000001</v>
      </c>
    </row>
    <row r="216" spans="18:24">
      <c r="R216" s="45">
        <v>44391</v>
      </c>
      <c r="S216" s="17"/>
      <c r="T216" s="17"/>
      <c r="U216" s="17"/>
      <c r="V216" s="17">
        <v>51</v>
      </c>
      <c r="W216" s="17">
        <v>20.7</v>
      </c>
      <c r="X216" s="17">
        <v>1.1000000000000001</v>
      </c>
    </row>
    <row r="217" spans="18:24">
      <c r="R217" s="45">
        <v>44392</v>
      </c>
      <c r="S217" s="17"/>
      <c r="T217" s="17"/>
      <c r="U217" s="17"/>
      <c r="V217" s="17">
        <v>51.3</v>
      </c>
      <c r="W217" s="17">
        <v>20.8</v>
      </c>
      <c r="X217" s="17">
        <v>1.1000000000000001</v>
      </c>
    </row>
    <row r="218" spans="18:24">
      <c r="R218" s="45">
        <v>44393</v>
      </c>
      <c r="S218" s="17"/>
      <c r="T218" s="17"/>
      <c r="U218" s="17"/>
      <c r="V218" s="17">
        <v>51.5</v>
      </c>
      <c r="W218" s="17">
        <v>20.9</v>
      </c>
      <c r="X218" s="17">
        <v>1.1000000000000001</v>
      </c>
    </row>
    <row r="219" spans="18:24">
      <c r="R219" s="45">
        <v>44394</v>
      </c>
      <c r="S219" s="17"/>
      <c r="T219" s="17"/>
      <c r="U219" s="17"/>
      <c r="V219" s="17">
        <v>51.8</v>
      </c>
      <c r="W219" s="17">
        <v>21.1</v>
      </c>
      <c r="X219" s="17">
        <v>1.1000000000000001</v>
      </c>
    </row>
    <row r="220" spans="18:24">
      <c r="R220" s="45">
        <v>44395</v>
      </c>
      <c r="S220" s="17"/>
      <c r="T220" s="17"/>
      <c r="U220" s="17"/>
      <c r="V220" s="17">
        <v>52</v>
      </c>
      <c r="W220" s="17">
        <v>21.2</v>
      </c>
      <c r="X220" s="17">
        <v>1.1000000000000001</v>
      </c>
    </row>
    <row r="221" spans="18:24">
      <c r="R221" s="45">
        <v>44396</v>
      </c>
      <c r="S221" s="17"/>
      <c r="T221" s="17"/>
      <c r="U221" s="17"/>
      <c r="V221" s="17">
        <v>52.3</v>
      </c>
      <c r="W221" s="17">
        <v>21.4</v>
      </c>
      <c r="X221" s="17">
        <v>1.1000000000000001</v>
      </c>
    </row>
    <row r="222" spans="18:24">
      <c r="R222" s="45">
        <v>44397</v>
      </c>
      <c r="S222" s="17"/>
      <c r="T222" s="17"/>
      <c r="U222" s="17"/>
      <c r="V222" s="17">
        <v>52.5</v>
      </c>
      <c r="W222" s="17">
        <v>21.5</v>
      </c>
      <c r="X222" s="17">
        <v>1.1000000000000001</v>
      </c>
    </row>
    <row r="223" spans="18:24">
      <c r="R223" s="45">
        <v>44398</v>
      </c>
      <c r="S223" s="17"/>
      <c r="T223" s="17"/>
      <c r="U223" s="17"/>
      <c r="V223" s="17">
        <v>52.8</v>
      </c>
      <c r="W223" s="17">
        <v>21.6</v>
      </c>
      <c r="X223" s="17">
        <v>1.1000000000000001</v>
      </c>
    </row>
    <row r="224" spans="18:24">
      <c r="R224" s="45">
        <v>44399</v>
      </c>
      <c r="S224" s="17"/>
      <c r="T224" s="17"/>
      <c r="U224" s="17"/>
      <c r="V224" s="17">
        <v>53</v>
      </c>
      <c r="W224" s="17">
        <v>21.7</v>
      </c>
      <c r="X224" s="17">
        <v>1.1000000000000001</v>
      </c>
    </row>
    <row r="225" spans="18:24">
      <c r="R225" s="45">
        <v>44400</v>
      </c>
      <c r="S225" s="17"/>
      <c r="T225" s="17"/>
      <c r="U225" s="17"/>
      <c r="V225" s="17">
        <v>53.2</v>
      </c>
      <c r="W225" s="17">
        <v>21.9</v>
      </c>
      <c r="X225" s="17">
        <v>1.1000000000000001</v>
      </c>
    </row>
    <row r="226" spans="18:24">
      <c r="R226" s="45">
        <v>44401</v>
      </c>
      <c r="S226" s="17"/>
      <c r="T226" s="17"/>
      <c r="U226" s="17"/>
      <c r="V226" s="17">
        <v>53.5</v>
      </c>
      <c r="W226" s="17">
        <v>22</v>
      </c>
      <c r="X226" s="17">
        <v>1.1000000000000001</v>
      </c>
    </row>
    <row r="227" spans="18:24">
      <c r="R227" s="45">
        <v>44402</v>
      </c>
      <c r="S227" s="17"/>
      <c r="T227" s="17"/>
      <c r="U227" s="17"/>
      <c r="V227" s="17">
        <v>53.7</v>
      </c>
      <c r="W227" s="17">
        <v>22.1</v>
      </c>
      <c r="X227" s="17">
        <v>1.1000000000000001</v>
      </c>
    </row>
    <row r="228" spans="18:24">
      <c r="R228" s="45">
        <v>44403</v>
      </c>
      <c r="S228" s="17"/>
      <c r="T228" s="17"/>
      <c r="U228" s="17"/>
      <c r="V228" s="17">
        <v>53.9</v>
      </c>
      <c r="W228" s="17">
        <v>22.3</v>
      </c>
      <c r="X228" s="17">
        <v>1.1000000000000001</v>
      </c>
    </row>
    <row r="229" spans="18:24">
      <c r="R229" s="45">
        <v>44404</v>
      </c>
      <c r="S229" s="17"/>
      <c r="T229" s="17"/>
      <c r="U229" s="17"/>
      <c r="V229" s="17">
        <v>54.2</v>
      </c>
      <c r="W229" s="17">
        <v>22.4</v>
      </c>
      <c r="X229" s="17">
        <v>1.1000000000000001</v>
      </c>
    </row>
    <row r="230" spans="18:24">
      <c r="R230" s="45">
        <v>44405</v>
      </c>
      <c r="S230" s="17"/>
      <c r="T230" s="17"/>
      <c r="U230" s="17"/>
      <c r="V230" s="17">
        <v>54.4</v>
      </c>
      <c r="W230" s="17">
        <v>22.5</v>
      </c>
      <c r="X230" s="17">
        <v>1.2</v>
      </c>
    </row>
    <row r="231" spans="18:24">
      <c r="R231" s="45">
        <v>44406</v>
      </c>
      <c r="S231" s="17"/>
      <c r="T231" s="17"/>
      <c r="U231" s="17"/>
      <c r="V231" s="17">
        <v>54.6</v>
      </c>
      <c r="W231" s="17">
        <v>22.7</v>
      </c>
      <c r="X231" s="17">
        <v>1.2</v>
      </c>
    </row>
    <row r="232" spans="18:24">
      <c r="R232" s="45">
        <v>44407</v>
      </c>
      <c r="S232" s="17"/>
      <c r="T232" s="17"/>
      <c r="U232" s="17"/>
      <c r="V232" s="17">
        <v>54.9</v>
      </c>
      <c r="W232" s="17">
        <v>22.8</v>
      </c>
      <c r="X232" s="17">
        <v>1.2</v>
      </c>
    </row>
    <row r="233" spans="18:24">
      <c r="R233" s="45">
        <v>44408</v>
      </c>
      <c r="S233" s="17"/>
      <c r="T233" s="17"/>
      <c r="U233" s="17"/>
      <c r="V233" s="17">
        <v>55.1</v>
      </c>
      <c r="W233" s="17">
        <v>23</v>
      </c>
      <c r="X233" s="17">
        <v>1.2</v>
      </c>
    </row>
    <row r="234" spans="18:24">
      <c r="R234" s="45">
        <v>44409</v>
      </c>
      <c r="S234" s="17"/>
      <c r="T234" s="17"/>
      <c r="U234" s="17"/>
      <c r="V234" s="17">
        <v>55.3</v>
      </c>
      <c r="W234" s="17">
        <v>23.1</v>
      </c>
      <c r="X234" s="17">
        <v>1.2</v>
      </c>
    </row>
    <row r="235" spans="18:24">
      <c r="R235" s="45">
        <v>44410</v>
      </c>
      <c r="S235" s="17"/>
      <c r="T235" s="17"/>
      <c r="U235" s="17"/>
      <c r="V235" s="17">
        <v>55.6</v>
      </c>
      <c r="W235" s="17">
        <v>23.2</v>
      </c>
      <c r="X235" s="17">
        <v>1.2</v>
      </c>
    </row>
    <row r="236" spans="18:24">
      <c r="R236" s="45">
        <v>44411</v>
      </c>
      <c r="S236" s="17"/>
      <c r="T236" s="17"/>
      <c r="U236" s="17"/>
      <c r="V236" s="17">
        <v>55.8</v>
      </c>
      <c r="W236" s="17">
        <v>23.4</v>
      </c>
      <c r="X236" s="17">
        <v>1.2</v>
      </c>
    </row>
    <row r="237" spans="18:24">
      <c r="R237" s="45">
        <v>44412</v>
      </c>
      <c r="S237" s="17"/>
      <c r="T237" s="17"/>
      <c r="U237" s="17"/>
      <c r="V237" s="17">
        <v>56.1</v>
      </c>
      <c r="W237" s="17">
        <v>23.6</v>
      </c>
      <c r="X237" s="17">
        <v>1.2</v>
      </c>
    </row>
    <row r="238" spans="18:24">
      <c r="R238" s="45">
        <v>44413</v>
      </c>
      <c r="S238" s="17"/>
      <c r="T238" s="17"/>
      <c r="U238" s="17"/>
      <c r="V238" s="17">
        <v>56.4</v>
      </c>
      <c r="W238" s="17">
        <v>23.7</v>
      </c>
      <c r="X238" s="17">
        <v>1.2</v>
      </c>
    </row>
    <row r="239" spans="18:24">
      <c r="R239" s="45">
        <v>44414</v>
      </c>
      <c r="S239" s="17"/>
      <c r="T239" s="17"/>
      <c r="U239" s="17"/>
      <c r="V239" s="17">
        <v>56.6</v>
      </c>
      <c r="W239" s="17">
        <v>23.9</v>
      </c>
      <c r="X239" s="17">
        <v>1.2</v>
      </c>
    </row>
    <row r="240" spans="18:24">
      <c r="R240" s="45">
        <v>44415</v>
      </c>
      <c r="S240" s="17"/>
      <c r="T240" s="17"/>
      <c r="U240" s="17"/>
      <c r="V240" s="17">
        <v>56.9</v>
      </c>
      <c r="W240" s="17">
        <v>24.1</v>
      </c>
      <c r="X240" s="17">
        <v>1.2</v>
      </c>
    </row>
    <row r="241" spans="18:24">
      <c r="R241" s="45">
        <v>44416</v>
      </c>
      <c r="S241" s="17"/>
      <c r="T241" s="17"/>
      <c r="U241" s="17"/>
      <c r="V241" s="17">
        <v>57.2</v>
      </c>
      <c r="W241" s="17">
        <v>24.2</v>
      </c>
      <c r="X241" s="17">
        <v>1.2</v>
      </c>
    </row>
    <row r="242" spans="18:24">
      <c r="R242" s="45">
        <v>44417</v>
      </c>
      <c r="S242" s="17"/>
      <c r="T242" s="17"/>
      <c r="U242" s="17"/>
      <c r="V242" s="17">
        <v>57.4</v>
      </c>
      <c r="W242" s="17">
        <v>24.4</v>
      </c>
      <c r="X242" s="17">
        <v>1.2</v>
      </c>
    </row>
    <row r="243" spans="18:24">
      <c r="R243" s="45">
        <v>44418</v>
      </c>
      <c r="S243" s="17"/>
      <c r="T243" s="17"/>
      <c r="U243" s="17"/>
      <c r="V243" s="17">
        <v>57.7</v>
      </c>
      <c r="W243" s="17">
        <v>24.6</v>
      </c>
      <c r="X243" s="17">
        <v>1.2</v>
      </c>
    </row>
    <row r="244" spans="18:24">
      <c r="R244" s="45">
        <v>44419</v>
      </c>
      <c r="S244" s="17"/>
      <c r="T244" s="17"/>
      <c r="U244" s="17"/>
      <c r="V244" s="17">
        <v>58</v>
      </c>
      <c r="W244" s="17">
        <v>24.7</v>
      </c>
      <c r="X244" s="17">
        <v>1.2</v>
      </c>
    </row>
    <row r="245" spans="18:24">
      <c r="R245" s="45">
        <v>44420</v>
      </c>
      <c r="S245" s="17"/>
      <c r="T245" s="17"/>
      <c r="U245" s="17"/>
      <c r="V245" s="17">
        <v>58.2</v>
      </c>
      <c r="W245" s="17">
        <v>24.9</v>
      </c>
      <c r="X245" s="17">
        <v>1.2</v>
      </c>
    </row>
    <row r="246" spans="18:24">
      <c r="R246" s="45">
        <v>44421</v>
      </c>
      <c r="S246" s="17"/>
      <c r="T246" s="17"/>
      <c r="U246" s="17"/>
      <c r="V246" s="17">
        <v>58.5</v>
      </c>
      <c r="W246" s="17">
        <v>25.1</v>
      </c>
      <c r="X246" s="17">
        <v>1.3</v>
      </c>
    </row>
    <row r="247" spans="18:24">
      <c r="R247" s="45">
        <v>44422</v>
      </c>
      <c r="S247" s="17"/>
      <c r="T247" s="17"/>
      <c r="U247" s="17"/>
      <c r="V247" s="17">
        <v>58.7</v>
      </c>
      <c r="W247" s="17">
        <v>25.3</v>
      </c>
      <c r="X247" s="17">
        <v>1.3</v>
      </c>
    </row>
    <row r="248" spans="18:24">
      <c r="R248" s="45">
        <v>44423</v>
      </c>
      <c r="S248" s="17"/>
      <c r="T248" s="17"/>
      <c r="U248" s="17"/>
      <c r="V248" s="17">
        <v>59</v>
      </c>
      <c r="W248" s="17">
        <v>25.5</v>
      </c>
      <c r="X248" s="17">
        <v>1.3</v>
      </c>
    </row>
    <row r="249" spans="18:24">
      <c r="R249" s="45">
        <v>44424</v>
      </c>
      <c r="S249" s="17"/>
      <c r="T249" s="17"/>
      <c r="U249" s="17"/>
      <c r="V249" s="17">
        <v>59.2</v>
      </c>
      <c r="W249" s="17">
        <v>25.6</v>
      </c>
      <c r="X249" s="17">
        <v>1.3</v>
      </c>
    </row>
    <row r="250" spans="18:24">
      <c r="R250" s="45">
        <v>44425</v>
      </c>
      <c r="S250" s="17"/>
      <c r="T250" s="17"/>
      <c r="U250" s="17"/>
      <c r="V250" s="17">
        <v>59.5</v>
      </c>
      <c r="W250" s="17">
        <v>25.8</v>
      </c>
      <c r="X250" s="17">
        <v>1.3</v>
      </c>
    </row>
    <row r="251" spans="18:24">
      <c r="R251" s="45">
        <v>44426</v>
      </c>
      <c r="S251" s="17"/>
      <c r="T251" s="17"/>
      <c r="U251" s="17"/>
      <c r="V251" s="17">
        <v>59.7</v>
      </c>
      <c r="W251" s="17">
        <v>26</v>
      </c>
      <c r="X251" s="17">
        <v>1.3</v>
      </c>
    </row>
    <row r="252" spans="18:24">
      <c r="R252" s="45">
        <v>44427</v>
      </c>
      <c r="S252" s="17"/>
      <c r="T252" s="17"/>
      <c r="U252" s="17"/>
      <c r="V252" s="17">
        <v>59.9</v>
      </c>
      <c r="W252" s="17">
        <v>26.2</v>
      </c>
      <c r="X252" s="17">
        <v>1.3</v>
      </c>
    </row>
    <row r="253" spans="18:24">
      <c r="R253" s="45">
        <v>44428</v>
      </c>
      <c r="S253" s="17"/>
      <c r="T253" s="17"/>
      <c r="U253" s="17"/>
      <c r="V253" s="17">
        <v>60.1</v>
      </c>
      <c r="W253" s="17">
        <v>26.3</v>
      </c>
      <c r="X253" s="17">
        <v>1.4</v>
      </c>
    </row>
    <row r="254" spans="18:24">
      <c r="R254" s="45">
        <v>44429</v>
      </c>
      <c r="S254" s="17"/>
      <c r="T254" s="17"/>
      <c r="U254" s="17"/>
      <c r="V254" s="17">
        <v>60.4</v>
      </c>
      <c r="W254" s="17">
        <v>26.5</v>
      </c>
      <c r="X254" s="17">
        <v>1.4</v>
      </c>
    </row>
    <row r="255" spans="18:24">
      <c r="R255" s="45">
        <v>44430</v>
      </c>
      <c r="S255" s="17"/>
      <c r="T255" s="17"/>
      <c r="U255" s="17"/>
      <c r="V255" s="17">
        <v>60.6</v>
      </c>
      <c r="W255" s="17">
        <v>26.7</v>
      </c>
      <c r="X255" s="17">
        <v>1.4</v>
      </c>
    </row>
    <row r="256" spans="18:24">
      <c r="R256" s="45">
        <v>44431</v>
      </c>
      <c r="S256" s="17"/>
      <c r="T256" s="17"/>
      <c r="U256" s="17"/>
      <c r="V256" s="17">
        <v>60.8</v>
      </c>
      <c r="W256" s="17">
        <v>26.9</v>
      </c>
      <c r="X256" s="17">
        <v>1.4</v>
      </c>
    </row>
    <row r="257" spans="18:24">
      <c r="R257" s="45">
        <v>44432</v>
      </c>
      <c r="S257" s="17"/>
      <c r="T257" s="17"/>
      <c r="U257" s="17"/>
      <c r="V257" s="17">
        <v>61</v>
      </c>
      <c r="W257" s="17">
        <v>27</v>
      </c>
      <c r="X257" s="17">
        <v>1.5</v>
      </c>
    </row>
    <row r="258" spans="18:24">
      <c r="R258" s="45">
        <v>44433</v>
      </c>
      <c r="S258" s="17"/>
      <c r="T258" s="17"/>
      <c r="U258" s="17"/>
      <c r="V258" s="17">
        <v>61.3</v>
      </c>
      <c r="W258" s="17">
        <v>27.2</v>
      </c>
      <c r="X258" s="17">
        <v>1.5</v>
      </c>
    </row>
    <row r="259" spans="18:24">
      <c r="R259" s="45">
        <v>44434</v>
      </c>
      <c r="S259" s="17"/>
      <c r="T259" s="17"/>
      <c r="U259" s="17"/>
      <c r="V259" s="17">
        <v>61.5</v>
      </c>
      <c r="W259" s="17">
        <v>27.8</v>
      </c>
      <c r="X259" s="17">
        <v>1.5</v>
      </c>
    </row>
    <row r="260" spans="18:24">
      <c r="R260" s="45">
        <v>44435</v>
      </c>
      <c r="S260" s="17"/>
      <c r="T260" s="17"/>
      <c r="U260" s="17"/>
      <c r="V260" s="17">
        <v>61.7</v>
      </c>
      <c r="W260" s="17">
        <v>28.5</v>
      </c>
      <c r="X260" s="17">
        <v>1.5</v>
      </c>
    </row>
    <row r="261" spans="18:24">
      <c r="R261" s="45">
        <v>44436</v>
      </c>
      <c r="S261" s="17"/>
      <c r="T261" s="17"/>
      <c r="U261" s="17"/>
      <c r="V261" s="17">
        <v>61.9</v>
      </c>
      <c r="W261" s="17">
        <v>29.1</v>
      </c>
      <c r="X261" s="17">
        <v>1.6</v>
      </c>
    </row>
    <row r="262" spans="18:24">
      <c r="R262" s="45">
        <v>44437</v>
      </c>
      <c r="S262" s="17"/>
      <c r="T262" s="17"/>
      <c r="U262" s="17"/>
      <c r="V262" s="17">
        <v>62.2</v>
      </c>
      <c r="W262" s="17">
        <v>29.8</v>
      </c>
      <c r="X262" s="17">
        <v>1.6</v>
      </c>
    </row>
    <row r="263" spans="18:24">
      <c r="R263" s="45">
        <v>44438</v>
      </c>
      <c r="S263" s="17"/>
      <c r="T263" s="17"/>
      <c r="U263" s="17"/>
      <c r="V263" s="17">
        <v>62.4</v>
      </c>
      <c r="W263" s="17">
        <v>30.4</v>
      </c>
      <c r="X263" s="17">
        <v>1.6</v>
      </c>
    </row>
    <row r="264" spans="18:24">
      <c r="R264" s="45">
        <v>44439</v>
      </c>
      <c r="S264" s="17"/>
      <c r="T264" s="17"/>
      <c r="U264" s="17"/>
      <c r="V264" s="17">
        <v>62.6</v>
      </c>
      <c r="W264" s="17">
        <v>31.1</v>
      </c>
      <c r="X264" s="17">
        <v>1.6</v>
      </c>
    </row>
    <row r="265" spans="18:24">
      <c r="R265" s="45">
        <v>44440</v>
      </c>
      <c r="S265" s="17"/>
      <c r="T265" s="17"/>
      <c r="U265" s="17"/>
      <c r="V265" s="17">
        <v>62.8</v>
      </c>
      <c r="W265" s="17">
        <v>31.8</v>
      </c>
      <c r="X265" s="17">
        <v>1.7</v>
      </c>
    </row>
    <row r="266" spans="18:24">
      <c r="R266" s="45">
        <v>44441</v>
      </c>
      <c r="S266" s="17"/>
      <c r="T266" s="17"/>
      <c r="U266" s="17"/>
      <c r="V266" s="17">
        <v>63</v>
      </c>
      <c r="W266" s="17">
        <v>32.4</v>
      </c>
      <c r="X266" s="17">
        <v>1.7</v>
      </c>
    </row>
    <row r="267" spans="18:24">
      <c r="R267" s="45">
        <v>44442</v>
      </c>
      <c r="S267" s="17"/>
      <c r="T267" s="17"/>
      <c r="U267" s="17"/>
      <c r="V267" s="17">
        <v>63.3</v>
      </c>
      <c r="W267" s="17">
        <v>33.1</v>
      </c>
      <c r="X267" s="17">
        <v>1.7</v>
      </c>
    </row>
    <row r="268" spans="18:24">
      <c r="R268" s="45">
        <v>44443</v>
      </c>
      <c r="S268" s="17"/>
      <c r="T268" s="17"/>
      <c r="U268" s="17"/>
      <c r="V268" s="17">
        <v>63.5</v>
      </c>
      <c r="W268" s="17">
        <v>33.700000000000003</v>
      </c>
      <c r="X268" s="17">
        <v>1.7</v>
      </c>
    </row>
    <row r="269" spans="18:24">
      <c r="R269" s="45">
        <v>44444</v>
      </c>
      <c r="S269" s="17"/>
      <c r="T269" s="17"/>
      <c r="U269" s="17"/>
      <c r="V269" s="17">
        <v>63.7</v>
      </c>
      <c r="W269" s="17">
        <v>34.4</v>
      </c>
      <c r="X269" s="17">
        <v>1.8</v>
      </c>
    </row>
    <row r="270" spans="18:24">
      <c r="R270" s="45">
        <v>44445</v>
      </c>
      <c r="S270" s="17"/>
      <c r="T270" s="17"/>
      <c r="U270" s="17"/>
      <c r="V270" s="17">
        <v>63.9</v>
      </c>
      <c r="W270" s="17">
        <v>35.1</v>
      </c>
      <c r="X270" s="17">
        <v>1.8</v>
      </c>
    </row>
    <row r="271" spans="18:24">
      <c r="R271" s="45">
        <v>44446</v>
      </c>
      <c r="S271" s="17"/>
      <c r="T271" s="17"/>
      <c r="U271" s="17"/>
      <c r="V271" s="17">
        <v>64.099999999999994</v>
      </c>
      <c r="W271" s="17">
        <v>35.700000000000003</v>
      </c>
      <c r="X271" s="17">
        <v>1.8</v>
      </c>
    </row>
    <row r="272" spans="18:24">
      <c r="R272" s="45">
        <v>44447</v>
      </c>
      <c r="S272" s="17"/>
      <c r="T272" s="17"/>
      <c r="U272" s="17"/>
      <c r="V272" s="17">
        <v>64.3</v>
      </c>
      <c r="W272" s="17">
        <v>36.4</v>
      </c>
      <c r="X272" s="17">
        <v>1.8</v>
      </c>
    </row>
    <row r="273" spans="18:24">
      <c r="R273" s="45">
        <v>44448</v>
      </c>
      <c r="S273" s="17"/>
      <c r="T273" s="17"/>
      <c r="U273" s="17"/>
      <c r="V273" s="17">
        <v>64.5</v>
      </c>
      <c r="W273" s="17">
        <v>36.6</v>
      </c>
      <c r="X273" s="17">
        <v>1.8</v>
      </c>
    </row>
    <row r="274" spans="18:24">
      <c r="R274" s="45">
        <v>44449</v>
      </c>
      <c r="S274" s="17"/>
      <c r="T274" s="17"/>
      <c r="U274" s="17"/>
      <c r="V274" s="17">
        <v>64.7</v>
      </c>
      <c r="W274" s="17">
        <v>36.9</v>
      </c>
      <c r="X274" s="17">
        <v>1.8</v>
      </c>
    </row>
    <row r="275" spans="18:24">
      <c r="R275" s="45">
        <v>44450</v>
      </c>
      <c r="S275" s="17"/>
      <c r="T275" s="17"/>
      <c r="U275" s="17"/>
      <c r="V275" s="17">
        <v>64.900000000000006</v>
      </c>
      <c r="W275" s="17">
        <v>37.1</v>
      </c>
      <c r="X275" s="17">
        <v>1.9</v>
      </c>
    </row>
    <row r="276" spans="18:24">
      <c r="R276" s="45">
        <v>44451</v>
      </c>
      <c r="S276" s="17"/>
      <c r="T276" s="17"/>
      <c r="U276" s="17"/>
      <c r="V276" s="17">
        <v>65.099999999999994</v>
      </c>
      <c r="W276" s="17">
        <v>37.299999999999997</v>
      </c>
      <c r="X276" s="17">
        <v>1.9</v>
      </c>
    </row>
    <row r="277" spans="18:24">
      <c r="R277" s="45">
        <v>44452</v>
      </c>
      <c r="S277" s="17"/>
      <c r="T277" s="17"/>
      <c r="U277" s="17"/>
      <c r="V277" s="17">
        <v>65.3</v>
      </c>
      <c r="W277" s="17">
        <v>37.5</v>
      </c>
      <c r="X277" s="17">
        <v>1.9</v>
      </c>
    </row>
    <row r="278" spans="18:24">
      <c r="R278" s="45">
        <v>44453</v>
      </c>
      <c r="S278" s="17"/>
      <c r="T278" s="17"/>
      <c r="U278" s="17"/>
      <c r="V278" s="17">
        <v>65.5</v>
      </c>
      <c r="W278" s="17">
        <v>37.700000000000003</v>
      </c>
      <c r="X278" s="17">
        <v>1.9</v>
      </c>
    </row>
    <row r="279" spans="18:24">
      <c r="R279" s="45">
        <v>44454</v>
      </c>
      <c r="S279" s="17"/>
      <c r="T279" s="17"/>
      <c r="U279" s="17"/>
      <c r="V279" s="17">
        <v>65.7</v>
      </c>
      <c r="W279" s="17">
        <v>37.9</v>
      </c>
      <c r="X279" s="17">
        <v>1.9</v>
      </c>
    </row>
    <row r="280" spans="18:24">
      <c r="R280" s="45">
        <v>44455</v>
      </c>
      <c r="S280" s="17"/>
      <c r="T280" s="17"/>
      <c r="U280" s="17"/>
      <c r="V280" s="17">
        <v>65.900000000000006</v>
      </c>
      <c r="W280" s="17">
        <v>38.1</v>
      </c>
      <c r="X280" s="17">
        <v>1.9</v>
      </c>
    </row>
    <row r="281" spans="18:24">
      <c r="R281" s="45">
        <v>44456</v>
      </c>
      <c r="S281" s="17"/>
      <c r="T281" s="17"/>
      <c r="U281" s="17"/>
      <c r="V281" s="17">
        <v>66.099999999999994</v>
      </c>
      <c r="W281" s="17">
        <v>38.299999999999997</v>
      </c>
      <c r="X281" s="17">
        <v>1.9</v>
      </c>
    </row>
    <row r="282" spans="18:24">
      <c r="R282" s="45">
        <v>44457</v>
      </c>
      <c r="S282" s="17"/>
      <c r="T282" s="17"/>
      <c r="U282" s="17"/>
      <c r="V282" s="17">
        <v>66.3</v>
      </c>
      <c r="W282" s="17">
        <v>38.5</v>
      </c>
      <c r="X282" s="17">
        <v>1.9</v>
      </c>
    </row>
    <row r="283" spans="18:24">
      <c r="R283" s="45">
        <v>44458</v>
      </c>
      <c r="S283" s="17"/>
      <c r="T283" s="17"/>
      <c r="U283" s="17"/>
      <c r="V283" s="17">
        <v>66.5</v>
      </c>
      <c r="W283" s="17">
        <v>38.700000000000003</v>
      </c>
      <c r="X283" s="17">
        <v>2</v>
      </c>
    </row>
    <row r="284" spans="18:24">
      <c r="R284" s="45">
        <v>44459</v>
      </c>
      <c r="S284" s="17"/>
      <c r="T284" s="17"/>
      <c r="U284" s="17"/>
      <c r="V284" s="17">
        <v>66.7</v>
      </c>
      <c r="W284" s="17">
        <v>38.9</v>
      </c>
      <c r="X284" s="17">
        <v>2</v>
      </c>
    </row>
    <row r="285" spans="18:24">
      <c r="R285" s="45">
        <v>44460</v>
      </c>
      <c r="S285" s="17"/>
      <c r="T285" s="17"/>
      <c r="U285" s="17"/>
      <c r="V285" s="17">
        <v>66.8</v>
      </c>
      <c r="W285" s="17">
        <v>39.1</v>
      </c>
      <c r="X285" s="17">
        <v>2</v>
      </c>
    </row>
    <row r="286" spans="18:24">
      <c r="R286" s="45">
        <v>44461</v>
      </c>
      <c r="S286" s="17"/>
      <c r="T286" s="17"/>
      <c r="U286" s="17"/>
      <c r="V286" s="17">
        <v>67</v>
      </c>
      <c r="W286" s="17">
        <v>39.299999999999997</v>
      </c>
      <c r="X286" s="17">
        <v>2</v>
      </c>
    </row>
    <row r="287" spans="18:24">
      <c r="R287" s="45">
        <v>44462</v>
      </c>
      <c r="S287" s="17"/>
      <c r="T287" s="17"/>
      <c r="U287" s="17"/>
      <c r="V287" s="17">
        <v>67.2</v>
      </c>
      <c r="W287" s="17">
        <v>39.5</v>
      </c>
      <c r="X287" s="17">
        <v>2</v>
      </c>
    </row>
    <row r="288" spans="18:24">
      <c r="R288" s="45">
        <v>44463</v>
      </c>
      <c r="S288" s="17"/>
      <c r="T288" s="17"/>
      <c r="U288" s="17"/>
      <c r="V288" s="17">
        <v>67.3</v>
      </c>
      <c r="W288" s="17">
        <v>39.700000000000003</v>
      </c>
      <c r="X288" s="17">
        <v>2.1</v>
      </c>
    </row>
    <row r="289" spans="18:24">
      <c r="R289" s="45">
        <v>44464</v>
      </c>
      <c r="S289" s="17"/>
      <c r="T289" s="17"/>
      <c r="U289" s="17"/>
      <c r="V289" s="17">
        <v>67.5</v>
      </c>
      <c r="W289" s="17">
        <v>39.799999999999997</v>
      </c>
      <c r="X289" s="17">
        <v>2.1</v>
      </c>
    </row>
    <row r="290" spans="18:24">
      <c r="R290" s="45">
        <v>44465</v>
      </c>
      <c r="S290" s="17"/>
      <c r="T290" s="17"/>
      <c r="U290" s="17"/>
      <c r="V290" s="17">
        <v>67.7</v>
      </c>
      <c r="W290" s="17">
        <v>40</v>
      </c>
      <c r="X290" s="17">
        <v>2.1</v>
      </c>
    </row>
    <row r="291" spans="18:24">
      <c r="R291" s="45">
        <v>44466</v>
      </c>
      <c r="S291" s="17"/>
      <c r="T291" s="17"/>
      <c r="U291" s="17"/>
      <c r="V291" s="17">
        <v>67.8</v>
      </c>
      <c r="W291" s="17">
        <v>40.200000000000003</v>
      </c>
      <c r="X291" s="17">
        <v>2.2000000000000002</v>
      </c>
    </row>
    <row r="292" spans="18:24">
      <c r="R292" s="45">
        <v>44467</v>
      </c>
      <c r="S292" s="17"/>
      <c r="T292" s="17"/>
      <c r="U292" s="17"/>
      <c r="V292" s="17">
        <v>68</v>
      </c>
      <c r="W292" s="17">
        <v>40.4</v>
      </c>
      <c r="X292" s="17">
        <v>2.2000000000000002</v>
      </c>
    </row>
    <row r="293" spans="18:24">
      <c r="R293" s="45">
        <v>44468</v>
      </c>
      <c r="S293" s="17"/>
      <c r="T293" s="17"/>
      <c r="U293" s="17"/>
      <c r="V293" s="17">
        <v>68.2</v>
      </c>
      <c r="W293" s="17">
        <v>40.5</v>
      </c>
      <c r="X293" s="17">
        <v>2.2000000000000002</v>
      </c>
    </row>
    <row r="294" spans="18:24">
      <c r="R294" s="45">
        <v>44469</v>
      </c>
      <c r="S294" s="17"/>
      <c r="T294" s="17"/>
      <c r="U294" s="17"/>
      <c r="V294" s="17">
        <v>68.3</v>
      </c>
      <c r="W294" s="17">
        <v>40.700000000000003</v>
      </c>
      <c r="X294" s="17">
        <v>2.2000000000000002</v>
      </c>
    </row>
    <row r="295" spans="18:24">
      <c r="R295" s="45">
        <v>44470</v>
      </c>
      <c r="S295" s="17"/>
      <c r="T295" s="17"/>
      <c r="U295" s="17"/>
      <c r="V295" s="17">
        <v>68.5</v>
      </c>
      <c r="W295" s="17">
        <v>40.9</v>
      </c>
      <c r="X295" s="17">
        <v>2.2999999999999998</v>
      </c>
    </row>
    <row r="296" spans="18:24">
      <c r="R296" s="45">
        <v>44471</v>
      </c>
      <c r="S296" s="17"/>
      <c r="T296" s="17"/>
      <c r="U296" s="17"/>
      <c r="V296" s="17">
        <v>68.599999999999994</v>
      </c>
      <c r="W296" s="17">
        <v>41.1</v>
      </c>
      <c r="X296" s="17">
        <v>2.2999999999999998</v>
      </c>
    </row>
    <row r="297" spans="18:24">
      <c r="R297" s="45">
        <v>44472</v>
      </c>
      <c r="S297" s="17"/>
      <c r="T297" s="17"/>
      <c r="U297" s="17"/>
      <c r="V297" s="17">
        <v>68.8</v>
      </c>
      <c r="W297" s="17">
        <v>41.2</v>
      </c>
      <c r="X297" s="17">
        <v>2.2999999999999998</v>
      </c>
    </row>
    <row r="298" spans="18:24">
      <c r="R298" s="45">
        <v>44473</v>
      </c>
      <c r="S298" s="17"/>
      <c r="T298" s="17"/>
      <c r="U298" s="17"/>
      <c r="V298" s="17">
        <v>68.900000000000006</v>
      </c>
      <c r="W298" s="17">
        <v>41.4</v>
      </c>
      <c r="X298" s="17">
        <v>2.4</v>
      </c>
    </row>
    <row r="299" spans="18:24">
      <c r="R299" s="45">
        <v>44474</v>
      </c>
      <c r="S299" s="17"/>
      <c r="T299" s="17"/>
      <c r="U299" s="17"/>
      <c r="V299" s="17">
        <v>69</v>
      </c>
      <c r="W299" s="17">
        <v>41.6</v>
      </c>
      <c r="X299" s="17">
        <v>2.4</v>
      </c>
    </row>
    <row r="300" spans="18:24">
      <c r="R300" s="45">
        <v>44475</v>
      </c>
      <c r="S300" s="17"/>
      <c r="T300" s="17"/>
      <c r="U300" s="17"/>
      <c r="V300" s="17">
        <v>69.2</v>
      </c>
      <c r="W300" s="17">
        <v>41.7</v>
      </c>
      <c r="X300" s="17">
        <v>2.4</v>
      </c>
    </row>
    <row r="301" spans="18:24">
      <c r="R301" s="45">
        <v>44476</v>
      </c>
      <c r="S301" s="17"/>
      <c r="T301" s="17"/>
      <c r="U301" s="17"/>
      <c r="V301" s="17">
        <v>69.3</v>
      </c>
      <c r="W301" s="17">
        <v>41.9</v>
      </c>
      <c r="X301" s="17">
        <v>2.4</v>
      </c>
    </row>
    <row r="302" spans="18:24">
      <c r="R302" s="45">
        <v>44477</v>
      </c>
      <c r="S302" s="17"/>
      <c r="T302" s="17"/>
      <c r="U302" s="17"/>
      <c r="V302" s="17">
        <v>69.5</v>
      </c>
      <c r="W302" s="17">
        <v>42.1</v>
      </c>
      <c r="X302" s="17">
        <v>2.4</v>
      </c>
    </row>
    <row r="303" spans="18:24">
      <c r="R303" s="45">
        <v>44478</v>
      </c>
      <c r="S303" s="17"/>
      <c r="T303" s="17"/>
      <c r="U303" s="17"/>
      <c r="V303" s="17">
        <v>69.599999999999994</v>
      </c>
      <c r="W303" s="17">
        <v>42.2</v>
      </c>
      <c r="X303" s="17">
        <v>2.5</v>
      </c>
    </row>
    <row r="304" spans="18:24">
      <c r="R304" s="45">
        <v>44479</v>
      </c>
      <c r="S304" s="17"/>
      <c r="T304" s="17"/>
      <c r="U304" s="17"/>
      <c r="V304" s="17">
        <v>69.7</v>
      </c>
      <c r="W304" s="17">
        <v>42.4</v>
      </c>
      <c r="X304" s="17">
        <v>2.5</v>
      </c>
    </row>
    <row r="305" spans="18:24">
      <c r="R305" s="45">
        <v>44480</v>
      </c>
      <c r="S305" s="17"/>
      <c r="T305" s="17"/>
      <c r="U305" s="17"/>
      <c r="V305" s="17">
        <v>69.8</v>
      </c>
      <c r="W305" s="17">
        <v>42.5</v>
      </c>
      <c r="X305" s="17">
        <v>2.5</v>
      </c>
    </row>
    <row r="306" spans="18:24">
      <c r="R306" s="45">
        <v>44481</v>
      </c>
      <c r="S306" s="17"/>
      <c r="T306" s="17"/>
      <c r="U306" s="17"/>
      <c r="V306" s="17">
        <v>69.900000000000006</v>
      </c>
      <c r="W306" s="17">
        <v>42.7</v>
      </c>
      <c r="X306" s="17">
        <v>2.5</v>
      </c>
    </row>
    <row r="307" spans="18:24">
      <c r="R307" s="45">
        <v>44482</v>
      </c>
      <c r="S307" s="17"/>
      <c r="T307" s="17"/>
      <c r="U307" s="17"/>
      <c r="V307" s="17">
        <v>70.099999999999994</v>
      </c>
      <c r="W307" s="17">
        <v>42.8</v>
      </c>
      <c r="X307" s="17">
        <v>2.5</v>
      </c>
    </row>
    <row r="308" spans="18:24">
      <c r="R308" s="45">
        <v>44483</v>
      </c>
      <c r="S308" s="17"/>
      <c r="T308" s="17"/>
      <c r="U308" s="17"/>
      <c r="V308" s="17">
        <v>70.2</v>
      </c>
      <c r="W308" s="17">
        <v>43</v>
      </c>
      <c r="X308" s="17">
        <v>2.6</v>
      </c>
    </row>
    <row r="309" spans="18:24">
      <c r="R309" s="45">
        <v>44484</v>
      </c>
      <c r="S309" s="17"/>
      <c r="T309" s="17"/>
      <c r="U309" s="17"/>
      <c r="V309" s="17">
        <v>70.3</v>
      </c>
      <c r="W309" s="17">
        <v>43.1</v>
      </c>
      <c r="X309" s="17">
        <v>2.6</v>
      </c>
    </row>
    <row r="310" spans="18:24">
      <c r="R310" s="45">
        <v>44485</v>
      </c>
      <c r="S310" s="17"/>
      <c r="T310" s="17"/>
      <c r="U310" s="17"/>
      <c r="V310" s="17">
        <v>70.400000000000006</v>
      </c>
      <c r="W310" s="17">
        <v>43.2</v>
      </c>
      <c r="X310" s="17">
        <v>2.6</v>
      </c>
    </row>
    <row r="311" spans="18:24">
      <c r="R311" s="45">
        <v>44486</v>
      </c>
      <c r="S311" s="17"/>
      <c r="T311" s="17"/>
      <c r="U311" s="17"/>
      <c r="V311" s="17">
        <v>70.5</v>
      </c>
      <c r="W311" s="17">
        <v>43.4</v>
      </c>
      <c r="X311" s="17">
        <v>2.7</v>
      </c>
    </row>
    <row r="312" spans="18:24">
      <c r="R312" s="45">
        <v>44487</v>
      </c>
      <c r="S312" s="17"/>
      <c r="T312" s="17"/>
      <c r="U312" s="17"/>
      <c r="V312" s="17">
        <v>70.599999999999994</v>
      </c>
      <c r="W312" s="17">
        <v>43.5</v>
      </c>
      <c r="X312" s="17">
        <v>2.7</v>
      </c>
    </row>
    <row r="313" spans="18:24">
      <c r="R313" s="45">
        <v>44488</v>
      </c>
      <c r="S313" s="17"/>
      <c r="T313" s="17"/>
      <c r="U313" s="17"/>
      <c r="V313" s="17">
        <v>70.7</v>
      </c>
      <c r="W313" s="17">
        <v>43.6</v>
      </c>
      <c r="X313" s="17">
        <v>2.7</v>
      </c>
    </row>
    <row r="314" spans="18:24">
      <c r="R314" s="45">
        <v>44489</v>
      </c>
      <c r="S314" s="17"/>
      <c r="T314" s="17"/>
      <c r="U314" s="17"/>
      <c r="V314" s="17">
        <v>70.8</v>
      </c>
      <c r="W314" s="17">
        <v>43.8</v>
      </c>
      <c r="X314" s="17">
        <v>2.7</v>
      </c>
    </row>
    <row r="315" spans="18:24">
      <c r="R315" s="45">
        <v>44490</v>
      </c>
      <c r="S315" s="17"/>
      <c r="T315" s="17"/>
      <c r="U315" s="17"/>
      <c r="V315" s="17">
        <v>70.900000000000006</v>
      </c>
      <c r="W315" s="17">
        <v>43.9</v>
      </c>
      <c r="X315" s="17">
        <v>2.8</v>
      </c>
    </row>
    <row r="316" spans="18:24">
      <c r="R316" s="45">
        <v>44491</v>
      </c>
      <c r="S316" s="17"/>
      <c r="T316" s="17"/>
      <c r="U316" s="17"/>
      <c r="V316" s="17">
        <v>71</v>
      </c>
      <c r="W316" s="17">
        <v>44</v>
      </c>
      <c r="X316" s="17">
        <v>2.8</v>
      </c>
    </row>
    <row r="317" spans="18:24">
      <c r="R317" s="45">
        <v>44492</v>
      </c>
      <c r="S317" s="17"/>
      <c r="T317" s="17"/>
      <c r="U317" s="17"/>
      <c r="V317" s="17">
        <v>71</v>
      </c>
      <c r="W317" s="17">
        <v>44.2</v>
      </c>
      <c r="X317" s="17">
        <v>2.9</v>
      </c>
    </row>
    <row r="318" spans="18:24">
      <c r="R318" s="45">
        <v>44493</v>
      </c>
      <c r="S318" s="17"/>
      <c r="T318" s="17"/>
      <c r="U318" s="17"/>
      <c r="V318" s="17">
        <v>71.099999999999994</v>
      </c>
      <c r="W318" s="17">
        <v>44.3</v>
      </c>
      <c r="X318" s="17">
        <v>2.9</v>
      </c>
    </row>
    <row r="319" spans="18:24">
      <c r="R319" s="45">
        <v>44494</v>
      </c>
      <c r="S319" s="17"/>
      <c r="T319" s="17"/>
      <c r="U319" s="17"/>
      <c r="V319" s="17">
        <v>71.2</v>
      </c>
      <c r="W319" s="17">
        <v>44.5</v>
      </c>
      <c r="X319" s="17">
        <v>3</v>
      </c>
    </row>
    <row r="320" spans="18:24">
      <c r="R320" s="45">
        <v>44495</v>
      </c>
      <c r="S320" s="17"/>
      <c r="T320" s="17"/>
      <c r="U320" s="17"/>
      <c r="V320" s="17">
        <v>71.3</v>
      </c>
      <c r="W320" s="17">
        <v>44.6</v>
      </c>
      <c r="X320" s="17">
        <v>3</v>
      </c>
    </row>
    <row r="321" spans="18:24">
      <c r="R321" s="45">
        <v>44496</v>
      </c>
      <c r="S321" s="17"/>
      <c r="T321" s="17"/>
      <c r="U321" s="17"/>
      <c r="V321" s="17">
        <v>71.400000000000006</v>
      </c>
      <c r="W321" s="17">
        <v>44.7</v>
      </c>
      <c r="X321" s="17">
        <v>3</v>
      </c>
    </row>
    <row r="322" spans="18:24">
      <c r="R322" s="45">
        <v>44497</v>
      </c>
      <c r="S322" s="17"/>
      <c r="T322" s="17"/>
      <c r="U322" s="17"/>
      <c r="V322" s="17">
        <v>71.5</v>
      </c>
      <c r="W322" s="17">
        <v>44.9</v>
      </c>
      <c r="X322" s="17">
        <v>3.1</v>
      </c>
    </row>
    <row r="323" spans="18:24">
      <c r="R323" s="45">
        <v>44498</v>
      </c>
      <c r="S323" s="17"/>
      <c r="T323" s="17"/>
      <c r="U323" s="17"/>
      <c r="V323" s="17">
        <v>71.599999999999994</v>
      </c>
      <c r="W323" s="17">
        <v>45</v>
      </c>
      <c r="X323" s="17">
        <v>3.1</v>
      </c>
    </row>
    <row r="324" spans="18:24">
      <c r="R324" s="45">
        <v>44499</v>
      </c>
      <c r="S324" s="17"/>
      <c r="T324" s="17"/>
      <c r="U324" s="17"/>
      <c r="V324" s="17">
        <v>71.7</v>
      </c>
      <c r="W324" s="17">
        <v>45.2</v>
      </c>
      <c r="X324" s="17">
        <v>3.2</v>
      </c>
    </row>
    <row r="325" spans="18:24">
      <c r="R325" s="45">
        <v>44500</v>
      </c>
      <c r="S325" s="17"/>
      <c r="T325" s="17"/>
      <c r="U325" s="17"/>
      <c r="V325" s="17">
        <v>71.8</v>
      </c>
      <c r="W325" s="17">
        <v>45.3</v>
      </c>
      <c r="X325" s="17">
        <v>3.2</v>
      </c>
    </row>
    <row r="326" spans="18:24">
      <c r="R326" s="45">
        <v>44501</v>
      </c>
      <c r="S326" s="17"/>
      <c r="T326" s="17"/>
      <c r="U326" s="17"/>
      <c r="V326" s="17">
        <v>71.900000000000006</v>
      </c>
      <c r="W326" s="17">
        <v>45.5</v>
      </c>
      <c r="X326" s="17">
        <v>3.3</v>
      </c>
    </row>
    <row r="327" spans="18:24">
      <c r="R327" s="45">
        <v>44502</v>
      </c>
      <c r="S327" s="17"/>
      <c r="T327" s="17"/>
      <c r="U327" s="17"/>
      <c r="V327" s="17">
        <v>72</v>
      </c>
      <c r="W327" s="17">
        <v>45.6</v>
      </c>
      <c r="X327" s="17">
        <v>3.3</v>
      </c>
    </row>
    <row r="328" spans="18:24">
      <c r="R328" s="45">
        <v>44503</v>
      </c>
      <c r="S328" s="17"/>
      <c r="T328" s="17"/>
      <c r="U328" s="17"/>
      <c r="V328" s="17">
        <v>72.099999999999994</v>
      </c>
      <c r="W328" s="17">
        <v>45.7</v>
      </c>
      <c r="X328" s="17">
        <v>3.4</v>
      </c>
    </row>
    <row r="329" spans="18:24">
      <c r="R329" s="45">
        <v>44504</v>
      </c>
      <c r="S329" s="17"/>
      <c r="T329" s="17"/>
      <c r="U329" s="17"/>
      <c r="V329" s="17">
        <v>72.099999999999994</v>
      </c>
      <c r="W329" s="17">
        <v>45.8</v>
      </c>
      <c r="X329" s="17">
        <v>3.4</v>
      </c>
    </row>
    <row r="330" spans="18:24">
      <c r="R330" s="45">
        <v>44505</v>
      </c>
      <c r="S330" s="17"/>
      <c r="T330" s="17"/>
      <c r="U330" s="17"/>
      <c r="V330" s="17">
        <v>72.2</v>
      </c>
      <c r="W330" s="17">
        <v>46</v>
      </c>
      <c r="X330" s="17">
        <v>3.5</v>
      </c>
    </row>
    <row r="331" spans="18:24">
      <c r="R331" s="45">
        <v>44506</v>
      </c>
      <c r="S331" s="17"/>
      <c r="T331" s="17"/>
      <c r="U331" s="17"/>
      <c r="V331" s="17">
        <v>72.3</v>
      </c>
      <c r="W331" s="17">
        <v>46.1</v>
      </c>
      <c r="X331" s="17">
        <v>3.5</v>
      </c>
    </row>
    <row r="332" spans="18:24">
      <c r="R332" s="45">
        <v>44507</v>
      </c>
      <c r="S332" s="17"/>
      <c r="T332" s="17"/>
      <c r="U332" s="17"/>
      <c r="V332" s="17">
        <v>72.400000000000006</v>
      </c>
      <c r="W332" s="17">
        <v>46.2</v>
      </c>
      <c r="X332" s="17">
        <v>3.6</v>
      </c>
    </row>
    <row r="333" spans="18:24">
      <c r="R333" s="45">
        <v>44508</v>
      </c>
      <c r="S333" s="17"/>
      <c r="T333" s="17"/>
      <c r="U333" s="17"/>
      <c r="V333" s="17">
        <v>72.5</v>
      </c>
      <c r="W333" s="17">
        <v>46.3</v>
      </c>
      <c r="X333" s="17">
        <v>3.6</v>
      </c>
    </row>
    <row r="334" spans="18:24">
      <c r="R334" s="45">
        <v>44509</v>
      </c>
      <c r="S334" s="17"/>
      <c r="T334" s="17"/>
      <c r="U334" s="17"/>
      <c r="V334" s="17">
        <v>72.5</v>
      </c>
      <c r="W334" s="17">
        <v>46.4</v>
      </c>
      <c r="X334" s="17">
        <v>3.7</v>
      </c>
    </row>
    <row r="335" spans="18:24">
      <c r="R335" s="45">
        <v>44510</v>
      </c>
      <c r="S335" s="17"/>
      <c r="T335" s="17"/>
      <c r="U335" s="17"/>
      <c r="V335" s="17">
        <v>72.599999999999994</v>
      </c>
      <c r="W335" s="17">
        <v>46.5</v>
      </c>
      <c r="X335" s="17">
        <v>3.7</v>
      </c>
    </row>
    <row r="336" spans="18:24">
      <c r="R336" s="45">
        <v>44511</v>
      </c>
      <c r="S336" s="17"/>
      <c r="T336" s="17"/>
      <c r="U336" s="17"/>
      <c r="V336" s="17">
        <v>72.7</v>
      </c>
      <c r="W336" s="17">
        <v>46.7</v>
      </c>
      <c r="X336" s="17">
        <v>3.8</v>
      </c>
    </row>
    <row r="337" spans="18:24">
      <c r="R337" s="45">
        <v>44512</v>
      </c>
      <c r="S337" s="17"/>
      <c r="T337" s="17"/>
      <c r="U337" s="17"/>
      <c r="V337" s="17">
        <v>72.8</v>
      </c>
      <c r="W337" s="17">
        <v>46.8</v>
      </c>
      <c r="X337" s="17">
        <v>3.9</v>
      </c>
    </row>
    <row r="338" spans="18:24">
      <c r="R338" s="45">
        <v>44513</v>
      </c>
      <c r="S338" s="17"/>
      <c r="T338" s="17"/>
      <c r="U338" s="17"/>
      <c r="V338" s="17">
        <v>72.900000000000006</v>
      </c>
      <c r="W338" s="17">
        <v>46.9</v>
      </c>
      <c r="X338" s="17">
        <v>3.9</v>
      </c>
    </row>
    <row r="339" spans="18:24">
      <c r="R339" s="45">
        <v>44514</v>
      </c>
      <c r="S339" s="17"/>
      <c r="T339" s="17"/>
      <c r="U339" s="17"/>
      <c r="V339" s="17">
        <v>73</v>
      </c>
      <c r="W339" s="17">
        <v>47</v>
      </c>
      <c r="X339" s="17">
        <v>4</v>
      </c>
    </row>
    <row r="340" spans="18:24">
      <c r="R340" s="45">
        <v>44515</v>
      </c>
      <c r="S340" s="17"/>
      <c r="T340" s="17"/>
      <c r="U340" s="17"/>
      <c r="V340" s="17">
        <v>73</v>
      </c>
      <c r="W340" s="17">
        <v>47.2</v>
      </c>
      <c r="X340" s="17">
        <v>4.0999999999999996</v>
      </c>
    </row>
    <row r="341" spans="18:24">
      <c r="R341" s="45">
        <v>44516</v>
      </c>
      <c r="S341" s="17"/>
      <c r="T341" s="17"/>
      <c r="U341" s="17"/>
      <c r="V341" s="17">
        <v>73.099999999999994</v>
      </c>
      <c r="W341" s="17">
        <v>47.3</v>
      </c>
      <c r="X341" s="17">
        <v>4.0999999999999996</v>
      </c>
    </row>
    <row r="342" spans="18:24">
      <c r="R342" s="45">
        <v>44517</v>
      </c>
      <c r="S342" s="17"/>
      <c r="T342" s="17"/>
      <c r="U342" s="17"/>
      <c r="V342" s="17">
        <v>73.2</v>
      </c>
      <c r="W342" s="17">
        <v>47.4</v>
      </c>
      <c r="X342" s="17">
        <v>4.2</v>
      </c>
    </row>
    <row r="343" spans="18:24">
      <c r="R343" s="45">
        <v>44518</v>
      </c>
      <c r="S343" s="17"/>
      <c r="T343" s="17"/>
      <c r="U343" s="17"/>
      <c r="V343" s="17">
        <v>73.3</v>
      </c>
      <c r="W343" s="17">
        <v>47.5</v>
      </c>
      <c r="X343" s="17">
        <v>4.3</v>
      </c>
    </row>
    <row r="344" spans="18:24">
      <c r="R344" s="45">
        <v>44519</v>
      </c>
      <c r="S344" s="17"/>
      <c r="T344" s="17"/>
      <c r="U344" s="17"/>
      <c r="V344" s="17">
        <v>73.400000000000006</v>
      </c>
      <c r="W344" s="17">
        <v>47.7</v>
      </c>
      <c r="X344" s="17">
        <v>4.4000000000000004</v>
      </c>
    </row>
    <row r="345" spans="18:24">
      <c r="R345" s="45">
        <v>44520</v>
      </c>
      <c r="S345" s="17"/>
      <c r="T345" s="17"/>
      <c r="U345" s="17"/>
      <c r="V345" s="17">
        <v>73.5</v>
      </c>
      <c r="W345" s="17">
        <v>48</v>
      </c>
      <c r="X345" s="17">
        <v>4.5</v>
      </c>
    </row>
    <row r="346" spans="18:24">
      <c r="R346" s="45">
        <v>44521</v>
      </c>
      <c r="S346" s="17"/>
      <c r="T346" s="17"/>
      <c r="U346" s="17"/>
      <c r="V346" s="17">
        <v>73.5</v>
      </c>
      <c r="W346" s="17">
        <v>48.2</v>
      </c>
      <c r="X346" s="17">
        <v>4.5999999999999996</v>
      </c>
    </row>
    <row r="347" spans="18:24">
      <c r="R347" s="45">
        <v>44522</v>
      </c>
      <c r="S347" s="17"/>
      <c r="T347" s="17"/>
      <c r="U347" s="17"/>
      <c r="V347" s="17">
        <v>73.599999999999994</v>
      </c>
      <c r="W347" s="17">
        <v>48.5</v>
      </c>
      <c r="X347" s="17">
        <v>4.7</v>
      </c>
    </row>
    <row r="348" spans="18:24">
      <c r="R348" s="45">
        <v>44523</v>
      </c>
      <c r="S348" s="17"/>
      <c r="T348" s="17"/>
      <c r="U348" s="17"/>
      <c r="V348" s="17">
        <v>73.7</v>
      </c>
      <c r="W348" s="17">
        <v>48.7</v>
      </c>
      <c r="X348" s="17">
        <v>4.8</v>
      </c>
    </row>
    <row r="349" spans="18:24">
      <c r="R349" s="45">
        <v>44524</v>
      </c>
      <c r="S349" s="17"/>
      <c r="T349" s="17"/>
      <c r="U349" s="17"/>
      <c r="V349" s="17">
        <v>73.8</v>
      </c>
      <c r="W349" s="17">
        <v>49</v>
      </c>
      <c r="X349" s="17">
        <v>4.9000000000000004</v>
      </c>
    </row>
    <row r="350" spans="18:24">
      <c r="R350" s="45">
        <v>44525</v>
      </c>
      <c r="S350" s="17"/>
      <c r="T350" s="17"/>
      <c r="U350" s="17"/>
      <c r="V350" s="17">
        <v>73.900000000000006</v>
      </c>
      <c r="W350" s="17">
        <v>49.2</v>
      </c>
      <c r="X350" s="17">
        <v>5</v>
      </c>
    </row>
    <row r="351" spans="18:24">
      <c r="R351" s="45">
        <v>44526</v>
      </c>
      <c r="S351" s="17"/>
      <c r="T351" s="17"/>
      <c r="U351" s="17"/>
      <c r="V351" s="17">
        <v>73.900000000000006</v>
      </c>
      <c r="W351" s="17">
        <v>49.5</v>
      </c>
      <c r="X351" s="17">
        <v>5.0999999999999996</v>
      </c>
    </row>
    <row r="352" spans="18:24">
      <c r="R352" s="45">
        <v>44527</v>
      </c>
      <c r="S352" s="17"/>
      <c r="T352" s="17"/>
      <c r="U352" s="17"/>
      <c r="V352" s="17">
        <v>74</v>
      </c>
      <c r="W352" s="17">
        <v>49.7</v>
      </c>
      <c r="X352" s="17">
        <v>5.2</v>
      </c>
    </row>
    <row r="353" spans="18:24">
      <c r="R353" s="45">
        <v>44528</v>
      </c>
      <c r="S353" s="17"/>
      <c r="T353" s="17"/>
      <c r="U353" s="17"/>
      <c r="V353" s="17">
        <v>74.099999999999994</v>
      </c>
      <c r="W353" s="17">
        <v>49.9</v>
      </c>
      <c r="X353" s="17">
        <v>5.3</v>
      </c>
    </row>
    <row r="354" spans="18:24">
      <c r="R354" s="45">
        <v>44529</v>
      </c>
      <c r="S354" s="17"/>
      <c r="T354" s="17"/>
      <c r="U354" s="17"/>
      <c r="V354" s="17">
        <v>74.2</v>
      </c>
      <c r="W354" s="17">
        <v>50.2</v>
      </c>
      <c r="X354" s="17">
        <v>5.4</v>
      </c>
    </row>
    <row r="355" spans="18:24">
      <c r="R355" s="45">
        <v>44530</v>
      </c>
      <c r="S355" s="17"/>
      <c r="T355" s="17"/>
      <c r="U355" s="17"/>
      <c r="V355" s="17">
        <v>74.2</v>
      </c>
      <c r="W355" s="17">
        <v>50.4</v>
      </c>
      <c r="X355" s="17">
        <v>5.5</v>
      </c>
    </row>
    <row r="356" spans="18:24">
      <c r="R356" s="45">
        <v>44531</v>
      </c>
      <c r="S356" s="17"/>
      <c r="T356" s="17"/>
      <c r="U356" s="17"/>
      <c r="V356" s="17">
        <v>74.3</v>
      </c>
      <c r="W356" s="17">
        <v>50.7</v>
      </c>
      <c r="X356" s="17">
        <v>5.6</v>
      </c>
    </row>
    <row r="357" spans="18:24">
      <c r="R357" s="45">
        <v>44532</v>
      </c>
      <c r="S357" s="17"/>
      <c r="T357" s="17"/>
      <c r="U357" s="17"/>
      <c r="V357" s="17">
        <v>74.400000000000006</v>
      </c>
      <c r="W357" s="17">
        <v>50.9</v>
      </c>
      <c r="X357" s="17">
        <v>5.7</v>
      </c>
    </row>
    <row r="358" spans="18:24">
      <c r="R358" s="45">
        <v>44533</v>
      </c>
      <c r="S358" s="17"/>
      <c r="T358" s="17"/>
      <c r="U358" s="17"/>
      <c r="V358" s="17">
        <v>74.5</v>
      </c>
      <c r="W358" s="17">
        <v>51.1</v>
      </c>
      <c r="X358" s="17">
        <v>5.8</v>
      </c>
    </row>
    <row r="359" spans="18:24">
      <c r="R359" s="45">
        <v>44534</v>
      </c>
      <c r="S359" s="17"/>
      <c r="T359" s="17"/>
      <c r="U359" s="17"/>
      <c r="V359" s="17">
        <v>74.5</v>
      </c>
      <c r="W359" s="17">
        <v>51.2</v>
      </c>
      <c r="X359" s="17">
        <v>5.9</v>
      </c>
    </row>
    <row r="360" spans="18:24">
      <c r="R360" s="45">
        <v>44535</v>
      </c>
      <c r="S360" s="17"/>
      <c r="T360" s="17"/>
      <c r="U360" s="17"/>
      <c r="V360" s="17">
        <v>74.599999999999994</v>
      </c>
      <c r="W360" s="17">
        <v>51.3</v>
      </c>
      <c r="X360" s="17">
        <v>6</v>
      </c>
    </row>
    <row r="361" spans="18:24">
      <c r="R361" s="45">
        <v>44536</v>
      </c>
      <c r="S361" s="17"/>
      <c r="T361" s="17"/>
      <c r="U361" s="17"/>
      <c r="V361" s="17">
        <v>74.7</v>
      </c>
      <c r="W361" s="17">
        <v>51.5</v>
      </c>
      <c r="X361" s="17">
        <v>6</v>
      </c>
    </row>
    <row r="362" spans="18:24">
      <c r="R362" s="45">
        <v>44537</v>
      </c>
      <c r="S362" s="17"/>
      <c r="T362" s="17"/>
      <c r="U362" s="17"/>
      <c r="V362" s="17">
        <v>74.7</v>
      </c>
      <c r="W362" s="17">
        <v>51.6</v>
      </c>
      <c r="X362" s="17">
        <v>6.1</v>
      </c>
    </row>
    <row r="363" spans="18:24">
      <c r="R363" s="45">
        <v>44538</v>
      </c>
      <c r="S363" s="17"/>
      <c r="T363" s="17"/>
      <c r="U363" s="17"/>
      <c r="V363" s="17">
        <v>74.8</v>
      </c>
      <c r="W363" s="17">
        <v>51.7</v>
      </c>
      <c r="X363" s="17">
        <v>6.2</v>
      </c>
    </row>
    <row r="364" spans="18:24">
      <c r="R364" s="45">
        <v>44539</v>
      </c>
      <c r="S364" s="17"/>
      <c r="T364" s="17"/>
      <c r="U364" s="17"/>
      <c r="V364" s="17">
        <v>74.900000000000006</v>
      </c>
      <c r="W364" s="17">
        <v>51.9</v>
      </c>
      <c r="X364" s="17">
        <v>6.3</v>
      </c>
    </row>
    <row r="365" spans="18:24">
      <c r="R365" s="45">
        <v>44540</v>
      </c>
      <c r="S365" s="17"/>
      <c r="T365" s="17"/>
      <c r="U365" s="17"/>
      <c r="V365" s="17">
        <v>75</v>
      </c>
      <c r="W365" s="17">
        <v>52</v>
      </c>
      <c r="X365" s="17">
        <v>6.4</v>
      </c>
    </row>
    <row r="366" spans="18:24">
      <c r="R366" s="45">
        <v>44541</v>
      </c>
      <c r="S366" s="17"/>
      <c r="T366" s="17"/>
      <c r="U366" s="17"/>
      <c r="V366" s="17">
        <v>75</v>
      </c>
      <c r="W366" s="17">
        <v>52.2</v>
      </c>
      <c r="X366" s="17">
        <v>6.5</v>
      </c>
    </row>
    <row r="367" spans="18:24">
      <c r="R367" s="45">
        <v>44542</v>
      </c>
      <c r="S367" s="17"/>
      <c r="T367" s="17"/>
      <c r="U367" s="17"/>
      <c r="V367" s="17">
        <v>75.099999999999994</v>
      </c>
      <c r="W367" s="17">
        <v>52.3</v>
      </c>
      <c r="X367" s="17">
        <v>6.6</v>
      </c>
    </row>
    <row r="368" spans="18:24">
      <c r="R368" s="45">
        <v>44543</v>
      </c>
      <c r="S368" s="17"/>
      <c r="T368" s="17"/>
      <c r="U368" s="17"/>
      <c r="V368" s="17">
        <v>75.2</v>
      </c>
      <c r="W368" s="17">
        <v>52.5</v>
      </c>
      <c r="X368" s="17">
        <v>6.7</v>
      </c>
    </row>
    <row r="369" spans="18:24">
      <c r="R369" s="45">
        <v>44544</v>
      </c>
      <c r="S369" s="17"/>
      <c r="T369" s="17"/>
      <c r="U369" s="17"/>
      <c r="V369" s="17">
        <v>75.2</v>
      </c>
      <c r="W369" s="17">
        <v>52.6</v>
      </c>
      <c r="X369" s="17">
        <v>6.8</v>
      </c>
    </row>
    <row r="370" spans="18:24">
      <c r="R370" s="45">
        <v>44545</v>
      </c>
      <c r="S370" s="17"/>
      <c r="T370" s="17"/>
      <c r="U370" s="17"/>
      <c r="V370" s="17">
        <v>75.3</v>
      </c>
      <c r="W370" s="17">
        <v>52.8</v>
      </c>
      <c r="X370" s="17">
        <v>6.9</v>
      </c>
    </row>
    <row r="371" spans="18:24">
      <c r="R371" s="45">
        <v>44546</v>
      </c>
      <c r="S371" s="17"/>
      <c r="T371" s="17"/>
      <c r="U371" s="17"/>
      <c r="V371" s="17">
        <v>75.400000000000006</v>
      </c>
      <c r="W371" s="17">
        <v>52.9</v>
      </c>
      <c r="X371" s="17">
        <v>7</v>
      </c>
    </row>
    <row r="372" spans="18:24">
      <c r="R372" s="45">
        <v>44547</v>
      </c>
      <c r="S372" s="17"/>
      <c r="T372" s="17"/>
      <c r="U372" s="17"/>
      <c r="V372" s="17">
        <v>75.5</v>
      </c>
      <c r="W372" s="17">
        <v>53</v>
      </c>
      <c r="X372" s="17">
        <v>7.1</v>
      </c>
    </row>
    <row r="373" spans="18:24">
      <c r="R373" s="45">
        <v>44548</v>
      </c>
      <c r="S373" s="17"/>
      <c r="T373" s="17"/>
      <c r="U373" s="17"/>
      <c r="V373" s="17">
        <v>75.5</v>
      </c>
      <c r="W373" s="17">
        <v>53.1</v>
      </c>
      <c r="X373" s="17">
        <v>7.2</v>
      </c>
    </row>
    <row r="374" spans="18:24">
      <c r="R374" s="45">
        <v>44549</v>
      </c>
      <c r="S374" s="17"/>
      <c r="T374" s="17"/>
      <c r="U374" s="17"/>
      <c r="V374" s="17">
        <v>75.599999999999994</v>
      </c>
      <c r="W374" s="17">
        <v>53.3</v>
      </c>
      <c r="X374" s="17">
        <v>7.3</v>
      </c>
    </row>
    <row r="375" spans="18:24">
      <c r="R375" s="45">
        <v>44550</v>
      </c>
      <c r="S375" s="17"/>
      <c r="T375" s="17"/>
      <c r="U375" s="17"/>
      <c r="V375" s="17">
        <v>75.7</v>
      </c>
      <c r="W375" s="17">
        <v>53.4</v>
      </c>
      <c r="X375" s="17">
        <v>7.4</v>
      </c>
    </row>
    <row r="376" spans="18:24">
      <c r="R376" s="45">
        <v>44551</v>
      </c>
      <c r="S376" s="17"/>
      <c r="T376" s="17"/>
      <c r="U376" s="17"/>
      <c r="V376" s="17">
        <v>75.7</v>
      </c>
      <c r="W376" s="17">
        <v>53.5</v>
      </c>
      <c r="X376" s="17">
        <v>7.5</v>
      </c>
    </row>
    <row r="377" spans="18:24">
      <c r="R377" s="45">
        <v>44552</v>
      </c>
      <c r="S377" s="17"/>
      <c r="T377" s="17"/>
      <c r="U377" s="17"/>
      <c r="V377" s="17">
        <v>75.8</v>
      </c>
      <c r="W377" s="17">
        <v>53.6</v>
      </c>
      <c r="X377" s="17">
        <v>7.6</v>
      </c>
    </row>
    <row r="378" spans="18:24">
      <c r="R378" s="45">
        <v>44553</v>
      </c>
      <c r="S378" s="17"/>
      <c r="T378" s="17"/>
      <c r="U378" s="17"/>
      <c r="V378" s="17">
        <v>75.900000000000006</v>
      </c>
      <c r="W378" s="17">
        <v>53.8</v>
      </c>
      <c r="X378" s="17">
        <v>7.7</v>
      </c>
    </row>
    <row r="379" spans="18:24">
      <c r="R379" s="45">
        <v>44554</v>
      </c>
      <c r="S379" s="17">
        <v>76</v>
      </c>
      <c r="T379" s="17">
        <v>53.9</v>
      </c>
      <c r="U379" s="17">
        <v>7.8</v>
      </c>
      <c r="V379" s="17"/>
      <c r="W379" s="17"/>
      <c r="X379" s="17"/>
    </row>
    <row r="380" spans="18:24">
      <c r="R380" s="45">
        <v>44555</v>
      </c>
      <c r="S380" s="17">
        <v>76.099999999999994</v>
      </c>
      <c r="T380" s="17">
        <v>54</v>
      </c>
      <c r="U380" s="17">
        <v>7.9</v>
      </c>
      <c r="V380" s="17"/>
      <c r="W380" s="17"/>
      <c r="X380" s="17"/>
    </row>
    <row r="381" spans="18:24">
      <c r="R381" s="45">
        <v>44556</v>
      </c>
      <c r="S381" s="17">
        <v>76.099999999999994</v>
      </c>
      <c r="T381" s="17">
        <v>54.1</v>
      </c>
      <c r="U381" s="17">
        <v>8</v>
      </c>
      <c r="V381" s="17"/>
      <c r="W381" s="17"/>
      <c r="X381" s="17"/>
    </row>
    <row r="382" spans="18:24">
      <c r="R382" s="45">
        <v>44557</v>
      </c>
      <c r="S382" s="17">
        <v>76.2</v>
      </c>
      <c r="T382" s="17">
        <v>54.2</v>
      </c>
      <c r="U382" s="17">
        <v>8.1</v>
      </c>
      <c r="V382" s="17"/>
      <c r="W382" s="17"/>
      <c r="X382" s="17"/>
    </row>
    <row r="383" spans="18:24">
      <c r="R383" s="45">
        <v>44558</v>
      </c>
      <c r="S383" s="17">
        <v>76.3</v>
      </c>
      <c r="T383" s="17">
        <v>54.3</v>
      </c>
      <c r="U383" s="17">
        <v>8.1999999999999993</v>
      </c>
      <c r="V383" s="17"/>
      <c r="W383" s="17"/>
      <c r="X383" s="17"/>
    </row>
    <row r="384" spans="18:24">
      <c r="R384" s="45">
        <v>44559</v>
      </c>
      <c r="S384" s="17">
        <v>76.400000000000006</v>
      </c>
      <c r="T384" s="17">
        <v>54.4</v>
      </c>
      <c r="U384" s="17">
        <v>8.3000000000000007</v>
      </c>
      <c r="V384" s="17"/>
      <c r="W384" s="17"/>
      <c r="X384" s="17"/>
    </row>
    <row r="385" spans="18:24">
      <c r="R385" s="45">
        <v>44560</v>
      </c>
      <c r="S385" s="17">
        <v>76.400000000000006</v>
      </c>
      <c r="T385" s="17">
        <v>54.5</v>
      </c>
      <c r="U385" s="17">
        <v>8.4</v>
      </c>
      <c r="V385" s="17"/>
      <c r="W385" s="17"/>
      <c r="X385" s="17"/>
    </row>
    <row r="386" spans="18:24">
      <c r="R386" s="45">
        <v>44561</v>
      </c>
      <c r="S386" s="17">
        <v>76.5</v>
      </c>
      <c r="T386" s="17">
        <v>54.6</v>
      </c>
      <c r="U386" s="17">
        <v>8.5</v>
      </c>
      <c r="V386" s="17"/>
      <c r="W386" s="17"/>
      <c r="X386" s="17"/>
    </row>
    <row r="387" spans="18:24">
      <c r="R387" s="45">
        <v>44562</v>
      </c>
      <c r="S387" s="17">
        <v>76.599999999999994</v>
      </c>
      <c r="T387" s="17">
        <v>54.7</v>
      </c>
      <c r="U387" s="17">
        <v>8.5</v>
      </c>
      <c r="V387" s="17"/>
      <c r="W387" s="17"/>
      <c r="X387" s="17"/>
    </row>
    <row r="388" spans="18:24">
      <c r="R388" s="45">
        <v>44563</v>
      </c>
      <c r="S388" s="17">
        <v>76.599999999999994</v>
      </c>
      <c r="T388" s="17">
        <v>54.8</v>
      </c>
      <c r="U388" s="17">
        <v>8.6999999999999993</v>
      </c>
      <c r="V388" s="17"/>
      <c r="W388" s="17"/>
      <c r="X388" s="17"/>
    </row>
    <row r="389" spans="18:24">
      <c r="R389" s="45">
        <v>44564</v>
      </c>
      <c r="S389" s="17">
        <v>76.7</v>
      </c>
      <c r="T389" s="17">
        <v>54.9</v>
      </c>
      <c r="U389" s="17">
        <v>8.6999999999999993</v>
      </c>
      <c r="V389" s="17"/>
      <c r="W389" s="17"/>
      <c r="X389" s="17"/>
    </row>
    <row r="390" spans="18:24">
      <c r="R390" s="45">
        <v>44565</v>
      </c>
      <c r="S390" s="17">
        <v>76.7</v>
      </c>
      <c r="T390" s="17">
        <v>55</v>
      </c>
      <c r="U390" s="17">
        <v>8.8000000000000007</v>
      </c>
      <c r="V390" s="17"/>
      <c r="W390" s="17"/>
      <c r="X390" s="17"/>
    </row>
    <row r="391" spans="18:24">
      <c r="R391" s="45">
        <v>44566</v>
      </c>
      <c r="S391" s="17">
        <v>76.8</v>
      </c>
      <c r="T391" s="17">
        <v>55.1</v>
      </c>
      <c r="U391" s="17">
        <v>8.9</v>
      </c>
      <c r="V391" s="17"/>
      <c r="W391" s="17"/>
      <c r="X391" s="17"/>
    </row>
    <row r="392" spans="18:24">
      <c r="R392" s="45">
        <v>44567</v>
      </c>
      <c r="S392" s="17">
        <v>76.8</v>
      </c>
      <c r="T392" s="17">
        <v>55.2</v>
      </c>
      <c r="U392" s="17">
        <v>9</v>
      </c>
      <c r="V392" s="17"/>
      <c r="W392" s="17"/>
      <c r="X392" s="17"/>
    </row>
    <row r="393" spans="18:24">
      <c r="R393" s="45">
        <v>44568</v>
      </c>
      <c r="S393" s="17">
        <v>76.900000000000006</v>
      </c>
      <c r="T393" s="17">
        <v>55.3</v>
      </c>
      <c r="U393" s="17">
        <v>9.1</v>
      </c>
      <c r="V393" s="17"/>
      <c r="W393" s="17"/>
      <c r="X393" s="17"/>
    </row>
    <row r="394" spans="18:24">
      <c r="R394" s="45">
        <v>44569</v>
      </c>
      <c r="S394" s="17">
        <v>77</v>
      </c>
      <c r="T394" s="17">
        <v>55.4</v>
      </c>
      <c r="U394" s="17">
        <v>9.1</v>
      </c>
      <c r="V394" s="17"/>
      <c r="W394" s="17"/>
      <c r="X394" s="17"/>
    </row>
    <row r="395" spans="18:24">
      <c r="R395" s="45">
        <v>44570</v>
      </c>
      <c r="S395" s="17">
        <v>77</v>
      </c>
      <c r="T395" s="17">
        <v>55.5</v>
      </c>
      <c r="U395" s="17">
        <v>9.1999999999999993</v>
      </c>
      <c r="V395" s="17"/>
      <c r="W395" s="17"/>
      <c r="X395" s="17"/>
    </row>
    <row r="396" spans="18:24">
      <c r="R396" s="45">
        <v>44571</v>
      </c>
      <c r="S396" s="17">
        <v>77.099999999999994</v>
      </c>
      <c r="T396" s="17">
        <v>55.5</v>
      </c>
      <c r="U396" s="17">
        <v>9.3000000000000007</v>
      </c>
      <c r="V396" s="17"/>
      <c r="W396" s="17"/>
      <c r="X396" s="17"/>
    </row>
    <row r="397" spans="18:24">
      <c r="R397" s="45">
        <v>44572</v>
      </c>
      <c r="S397" s="17">
        <v>77.099999999999994</v>
      </c>
      <c r="T397" s="17">
        <v>55.6</v>
      </c>
      <c r="U397" s="17">
        <v>9.4</v>
      </c>
      <c r="V397" s="17"/>
      <c r="W397" s="17"/>
      <c r="X397" s="17"/>
    </row>
    <row r="398" spans="18:24">
      <c r="R398" s="45">
        <v>44573</v>
      </c>
      <c r="S398" s="17">
        <v>77.2</v>
      </c>
      <c r="T398" s="17">
        <v>55.7</v>
      </c>
      <c r="U398" s="17">
        <v>9.4</v>
      </c>
      <c r="V398" s="17"/>
      <c r="W398" s="17"/>
      <c r="X398" s="17"/>
    </row>
    <row r="399" spans="18:24">
      <c r="R399" s="45">
        <v>44574</v>
      </c>
      <c r="S399" s="17">
        <v>77.2</v>
      </c>
      <c r="T399" s="17">
        <v>55.8</v>
      </c>
      <c r="U399" s="17">
        <v>9.5</v>
      </c>
      <c r="V399" s="17"/>
      <c r="W399" s="17"/>
      <c r="X399" s="17"/>
    </row>
    <row r="400" spans="18:24">
      <c r="R400" s="45">
        <v>44575</v>
      </c>
      <c r="S400" s="17">
        <v>77.3</v>
      </c>
      <c r="T400" s="17">
        <v>55.9</v>
      </c>
      <c r="U400" s="17">
        <v>9.6</v>
      </c>
      <c r="V400" s="17"/>
      <c r="W400" s="17"/>
      <c r="X400" s="17"/>
    </row>
    <row r="401" spans="18:24">
      <c r="R401" s="45">
        <v>44576</v>
      </c>
      <c r="S401" s="17">
        <v>77.3</v>
      </c>
      <c r="T401" s="17">
        <v>56</v>
      </c>
      <c r="U401" s="17">
        <v>9.6999999999999993</v>
      </c>
      <c r="V401" s="17"/>
      <c r="W401" s="17"/>
      <c r="X401" s="17"/>
    </row>
    <row r="402" spans="18:24">
      <c r="R402" s="45">
        <v>44577</v>
      </c>
      <c r="S402" s="17">
        <v>77.400000000000006</v>
      </c>
      <c r="T402" s="17">
        <v>56.1</v>
      </c>
      <c r="U402" s="17">
        <v>9.8000000000000007</v>
      </c>
      <c r="V402" s="17"/>
      <c r="W402" s="17"/>
      <c r="X402" s="17"/>
    </row>
    <row r="403" spans="18:24">
      <c r="R403" s="45">
        <v>44578</v>
      </c>
      <c r="S403" s="17">
        <v>77.400000000000006</v>
      </c>
      <c r="T403" s="17">
        <v>56.2</v>
      </c>
      <c r="U403" s="17">
        <v>9.8000000000000007</v>
      </c>
      <c r="V403" s="17"/>
      <c r="W403" s="17"/>
      <c r="X403" s="17"/>
    </row>
    <row r="404" spans="18:24">
      <c r="R404" s="45">
        <v>44579</v>
      </c>
      <c r="S404" s="17">
        <v>77.5</v>
      </c>
      <c r="T404" s="17">
        <v>56.3</v>
      </c>
      <c r="U404" s="17">
        <v>9.9</v>
      </c>
      <c r="V404" s="17"/>
      <c r="W404" s="17"/>
      <c r="X404" s="17"/>
    </row>
    <row r="405" spans="18:24">
      <c r="R405" s="45">
        <v>44580</v>
      </c>
      <c r="S405" s="17">
        <v>77.5</v>
      </c>
      <c r="T405" s="17">
        <v>56.4</v>
      </c>
      <c r="U405" s="17">
        <v>10</v>
      </c>
      <c r="V405" s="17"/>
      <c r="W405" s="17"/>
      <c r="X405" s="17"/>
    </row>
    <row r="406" spans="18:24">
      <c r="R406" s="45">
        <v>44581</v>
      </c>
      <c r="S406" s="17">
        <v>77.599999999999994</v>
      </c>
      <c r="T406" s="17">
        <v>56.4</v>
      </c>
      <c r="U406" s="17">
        <v>10.1</v>
      </c>
      <c r="V406" s="17"/>
      <c r="W406" s="17"/>
      <c r="X406" s="17"/>
    </row>
    <row r="407" spans="18:24">
      <c r="R407" s="45">
        <v>44582</v>
      </c>
      <c r="S407" s="17">
        <v>77.599999999999994</v>
      </c>
      <c r="T407" s="17">
        <v>56.5</v>
      </c>
      <c r="U407" s="17">
        <v>10.199999999999999</v>
      </c>
      <c r="V407" s="17"/>
      <c r="W407" s="17"/>
      <c r="X407" s="17"/>
    </row>
    <row r="408" spans="18:24">
      <c r="R408" s="45">
        <v>44583</v>
      </c>
      <c r="S408" s="17">
        <v>77.7</v>
      </c>
      <c r="T408" s="17">
        <v>56.6</v>
      </c>
      <c r="U408" s="17">
        <v>10.199999999999999</v>
      </c>
      <c r="V408" s="17"/>
      <c r="W408" s="17"/>
      <c r="X408" s="17"/>
    </row>
    <row r="409" spans="18:24">
      <c r="R409" s="45">
        <v>44584</v>
      </c>
      <c r="S409" s="17">
        <v>77.7</v>
      </c>
      <c r="T409" s="17">
        <v>56.7</v>
      </c>
      <c r="U409" s="17">
        <v>10.3</v>
      </c>
      <c r="V409" s="17"/>
      <c r="W409" s="17"/>
      <c r="X409" s="17"/>
    </row>
    <row r="410" spans="18:24">
      <c r="R410" s="45">
        <v>44585</v>
      </c>
      <c r="S410" s="17">
        <v>77.8</v>
      </c>
      <c r="T410" s="17">
        <v>56.8</v>
      </c>
      <c r="U410" s="17">
        <v>10.4</v>
      </c>
      <c r="V410" s="17"/>
      <c r="W410" s="17"/>
      <c r="X410" s="17"/>
    </row>
    <row r="411" spans="18:24">
      <c r="R411" s="45">
        <v>44586</v>
      </c>
      <c r="S411" s="17">
        <v>77.8</v>
      </c>
      <c r="T411" s="17">
        <v>56.9</v>
      </c>
      <c r="U411" s="17">
        <v>10.5</v>
      </c>
      <c r="V411" s="17"/>
      <c r="W411" s="17"/>
      <c r="X411" s="17"/>
    </row>
    <row r="412" spans="18:24">
      <c r="R412" s="45">
        <v>44587</v>
      </c>
      <c r="S412" s="17">
        <v>77.900000000000006</v>
      </c>
      <c r="T412" s="17">
        <v>57</v>
      </c>
      <c r="U412" s="17">
        <v>10.6</v>
      </c>
      <c r="V412" s="17"/>
      <c r="W412" s="17"/>
      <c r="X412" s="17"/>
    </row>
    <row r="413" spans="18:24">
      <c r="R413" s="45">
        <v>44588</v>
      </c>
      <c r="S413" s="17">
        <v>77.900000000000006</v>
      </c>
      <c r="T413" s="17">
        <v>57.1</v>
      </c>
      <c r="U413" s="17">
        <v>10.6</v>
      </c>
      <c r="V413" s="17"/>
      <c r="W413" s="17"/>
      <c r="X413" s="17"/>
    </row>
    <row r="414" spans="18:24">
      <c r="R414" s="45">
        <v>44589</v>
      </c>
      <c r="S414" s="17">
        <v>78</v>
      </c>
      <c r="T414" s="17">
        <v>57.2</v>
      </c>
      <c r="U414" s="17">
        <v>10.7</v>
      </c>
      <c r="V414" s="17"/>
      <c r="W414" s="17"/>
      <c r="X414" s="17"/>
    </row>
    <row r="415" spans="18:24">
      <c r="R415" s="45">
        <v>44590</v>
      </c>
      <c r="S415" s="17">
        <v>78</v>
      </c>
      <c r="T415" s="17">
        <v>57.2</v>
      </c>
      <c r="U415" s="17">
        <v>10.8</v>
      </c>
      <c r="V415" s="17"/>
      <c r="W415" s="17"/>
      <c r="X415" s="17"/>
    </row>
    <row r="416" spans="18:24">
      <c r="R416" s="45">
        <v>44591</v>
      </c>
      <c r="S416" s="17">
        <v>78.099999999999994</v>
      </c>
      <c r="T416" s="17">
        <v>57.3</v>
      </c>
      <c r="U416" s="17">
        <v>10.9</v>
      </c>
      <c r="V416" s="17"/>
      <c r="W416" s="17"/>
      <c r="X416" s="17"/>
    </row>
    <row r="417" spans="18:24">
      <c r="R417" s="45">
        <v>44592</v>
      </c>
      <c r="S417" s="17">
        <v>78.099999999999994</v>
      </c>
      <c r="T417" s="17">
        <v>57.4</v>
      </c>
      <c r="U417" s="17">
        <v>11</v>
      </c>
      <c r="V417" s="17"/>
      <c r="W417" s="17"/>
      <c r="X417" s="17"/>
    </row>
    <row r="418" spans="18:24">
      <c r="R418" s="45">
        <v>44593</v>
      </c>
      <c r="S418" s="17">
        <v>78.2</v>
      </c>
      <c r="T418" s="17">
        <v>57.5</v>
      </c>
      <c r="U418" s="17">
        <v>11</v>
      </c>
      <c r="V418" s="17"/>
      <c r="W418" s="17"/>
      <c r="X418" s="17"/>
    </row>
    <row r="419" spans="18:24">
      <c r="R419" s="45">
        <v>44594</v>
      </c>
      <c r="S419" s="17">
        <v>78.2</v>
      </c>
      <c r="T419" s="17">
        <v>57.6</v>
      </c>
      <c r="U419" s="17">
        <v>11.1</v>
      </c>
      <c r="V419" s="17"/>
      <c r="W419" s="17"/>
      <c r="X419" s="17"/>
    </row>
    <row r="420" spans="18:24">
      <c r="R420" s="45">
        <v>44595</v>
      </c>
      <c r="S420" s="17">
        <v>78.2</v>
      </c>
      <c r="T420" s="17">
        <v>57.7</v>
      </c>
      <c r="U420" s="17">
        <v>11.2</v>
      </c>
      <c r="V420" s="17"/>
      <c r="W420" s="17"/>
      <c r="X420" s="17"/>
    </row>
    <row r="421" spans="18:24">
      <c r="R421" s="45">
        <v>44596</v>
      </c>
      <c r="S421" s="17">
        <v>78.3</v>
      </c>
      <c r="T421" s="17">
        <v>57.8</v>
      </c>
      <c r="U421" s="17">
        <v>11.3</v>
      </c>
      <c r="V421" s="17"/>
      <c r="W421" s="17"/>
      <c r="X421" s="17"/>
    </row>
    <row r="422" spans="18:24">
      <c r="R422" s="45">
        <v>44597</v>
      </c>
      <c r="S422" s="17">
        <v>78.3</v>
      </c>
      <c r="T422" s="17">
        <v>57.8</v>
      </c>
      <c r="U422" s="17">
        <v>11.4</v>
      </c>
      <c r="V422" s="17"/>
      <c r="W422" s="17"/>
      <c r="X422" s="17"/>
    </row>
    <row r="423" spans="18:24">
      <c r="R423" s="45">
        <v>44598</v>
      </c>
      <c r="S423" s="17">
        <v>78.400000000000006</v>
      </c>
      <c r="T423" s="17">
        <v>57.9</v>
      </c>
      <c r="U423" s="17">
        <v>11.4</v>
      </c>
      <c r="V423" s="17"/>
      <c r="W423" s="17"/>
      <c r="X423" s="17"/>
    </row>
    <row r="424" spans="18:24">
      <c r="R424" s="45">
        <v>44599</v>
      </c>
      <c r="S424" s="17">
        <v>78.400000000000006</v>
      </c>
      <c r="T424" s="17">
        <v>58</v>
      </c>
      <c r="U424" s="17">
        <v>11.5</v>
      </c>
      <c r="V424" s="17"/>
      <c r="W424" s="17"/>
      <c r="X424" s="17"/>
    </row>
    <row r="425" spans="18:24">
      <c r="R425" s="45">
        <v>44600</v>
      </c>
      <c r="S425" s="17">
        <v>78.5</v>
      </c>
      <c r="T425" s="17">
        <v>58.1</v>
      </c>
      <c r="U425" s="17">
        <v>11.6</v>
      </c>
      <c r="V425" s="17"/>
      <c r="W425" s="17"/>
      <c r="X425" s="17"/>
    </row>
    <row r="426" spans="18:24">
      <c r="R426" s="45">
        <v>44601</v>
      </c>
      <c r="S426" s="17">
        <v>78.5</v>
      </c>
      <c r="T426" s="17">
        <v>58.2</v>
      </c>
      <c r="U426" s="17">
        <v>11.7</v>
      </c>
      <c r="V426" s="17"/>
      <c r="W426" s="17"/>
      <c r="X426" s="17"/>
    </row>
    <row r="427" spans="18:24">
      <c r="R427" s="45">
        <v>44602</v>
      </c>
      <c r="S427" s="17">
        <v>78.599999999999994</v>
      </c>
      <c r="T427" s="17">
        <v>58.3</v>
      </c>
      <c r="U427" s="17">
        <v>11.8</v>
      </c>
      <c r="V427" s="17"/>
      <c r="W427" s="17"/>
      <c r="X427" s="17"/>
    </row>
    <row r="428" spans="18:24">
      <c r="R428" s="45">
        <v>44603</v>
      </c>
      <c r="S428" s="17">
        <v>78.599999999999994</v>
      </c>
      <c r="T428" s="17">
        <v>58.4</v>
      </c>
      <c r="U428" s="17">
        <v>11.8</v>
      </c>
      <c r="V428" s="17"/>
      <c r="W428" s="17"/>
      <c r="X428" s="17"/>
    </row>
    <row r="429" spans="18:24">
      <c r="R429" s="45">
        <v>44604</v>
      </c>
      <c r="S429" s="17">
        <v>78.7</v>
      </c>
      <c r="T429" s="17">
        <v>58.4</v>
      </c>
      <c r="U429" s="17">
        <v>11.9</v>
      </c>
      <c r="V429" s="17"/>
      <c r="W429" s="17"/>
      <c r="X429" s="17"/>
    </row>
    <row r="430" spans="18:24">
      <c r="R430" s="45">
        <v>44605</v>
      </c>
      <c r="S430" s="17">
        <v>78.7</v>
      </c>
      <c r="T430" s="17">
        <v>58.5</v>
      </c>
      <c r="U430" s="17">
        <v>12</v>
      </c>
      <c r="V430" s="17"/>
      <c r="W430" s="17"/>
      <c r="X430" s="17"/>
    </row>
    <row r="431" spans="18:24">
      <c r="R431" s="45">
        <v>44606</v>
      </c>
      <c r="S431" s="17">
        <v>78.8</v>
      </c>
      <c r="T431" s="17">
        <v>58.6</v>
      </c>
      <c r="U431" s="17">
        <v>12.1</v>
      </c>
      <c r="V431" s="17"/>
      <c r="W431" s="17"/>
      <c r="X431" s="17"/>
    </row>
    <row r="432" spans="18:24">
      <c r="R432" s="45">
        <v>44607</v>
      </c>
      <c r="S432" s="17">
        <v>78.8</v>
      </c>
      <c r="T432" s="17">
        <v>58.7</v>
      </c>
      <c r="U432" s="17">
        <v>12.1</v>
      </c>
      <c r="V432" s="17"/>
      <c r="W432" s="17"/>
      <c r="X432" s="17"/>
    </row>
    <row r="433" spans="18:24">
      <c r="R433" s="45">
        <v>44608</v>
      </c>
      <c r="S433" s="17">
        <v>78.900000000000006</v>
      </c>
      <c r="T433" s="17">
        <v>58.8</v>
      </c>
      <c r="U433" s="17">
        <v>12.2</v>
      </c>
      <c r="V433" s="17"/>
      <c r="W433" s="17"/>
      <c r="X433" s="17"/>
    </row>
    <row r="434" spans="18:24">
      <c r="R434" s="45">
        <v>44609</v>
      </c>
      <c r="S434" s="17">
        <v>78.900000000000006</v>
      </c>
      <c r="T434" s="17">
        <v>58.8</v>
      </c>
      <c r="U434" s="17">
        <v>12.3</v>
      </c>
      <c r="V434" s="17"/>
      <c r="W434" s="17"/>
      <c r="X434" s="17"/>
    </row>
    <row r="435" spans="18:24">
      <c r="R435" s="45">
        <v>44610</v>
      </c>
      <c r="S435" s="17">
        <v>79</v>
      </c>
      <c r="T435" s="17">
        <v>58.9</v>
      </c>
      <c r="U435" s="17">
        <v>12.4</v>
      </c>
      <c r="V435" s="17"/>
      <c r="W435" s="17"/>
      <c r="X435" s="17"/>
    </row>
    <row r="436" spans="18:24">
      <c r="R436" s="45">
        <v>44611</v>
      </c>
      <c r="S436" s="17">
        <v>79</v>
      </c>
      <c r="T436" s="17">
        <v>59</v>
      </c>
      <c r="U436" s="17">
        <v>12.4</v>
      </c>
      <c r="V436" s="17"/>
      <c r="W436" s="17"/>
      <c r="X436" s="17"/>
    </row>
    <row r="437" spans="18:24">
      <c r="R437" s="45">
        <v>44612</v>
      </c>
      <c r="S437" s="17">
        <v>79</v>
      </c>
      <c r="T437" s="17">
        <v>59.1</v>
      </c>
      <c r="U437" s="17">
        <v>12.5</v>
      </c>
      <c r="V437" s="17"/>
      <c r="W437" s="17"/>
      <c r="X437" s="17"/>
    </row>
    <row r="438" spans="18:24">
      <c r="R438" s="45">
        <v>44613</v>
      </c>
      <c r="S438" s="17">
        <v>79.099999999999994</v>
      </c>
      <c r="T438" s="17">
        <v>59.2</v>
      </c>
      <c r="U438" s="17">
        <v>12.6</v>
      </c>
      <c r="V438" s="17"/>
      <c r="W438" s="17"/>
      <c r="X438" s="17"/>
    </row>
    <row r="439" spans="18:24">
      <c r="R439" s="45">
        <v>44614</v>
      </c>
      <c r="S439" s="17">
        <v>79.099999999999994</v>
      </c>
      <c r="T439" s="17">
        <v>59.3</v>
      </c>
      <c r="U439" s="17">
        <v>12.6</v>
      </c>
      <c r="V439" s="17"/>
      <c r="W439" s="17"/>
      <c r="X439" s="17"/>
    </row>
    <row r="440" spans="18:24">
      <c r="R440" s="45">
        <v>44615</v>
      </c>
      <c r="S440" s="17">
        <v>79.2</v>
      </c>
      <c r="T440" s="17">
        <v>59.3</v>
      </c>
      <c r="U440" s="17">
        <v>12.7</v>
      </c>
      <c r="V440" s="17"/>
      <c r="W440" s="17"/>
      <c r="X440" s="17"/>
    </row>
    <row r="441" spans="18:24">
      <c r="R441" s="45">
        <v>44616</v>
      </c>
      <c r="S441" s="17">
        <v>79.2</v>
      </c>
      <c r="T441" s="17">
        <v>59.4</v>
      </c>
      <c r="U441" s="17">
        <v>12.8</v>
      </c>
      <c r="V441" s="17"/>
      <c r="W441" s="17"/>
      <c r="X441" s="17"/>
    </row>
    <row r="442" spans="18:24">
      <c r="R442" s="45">
        <v>44617</v>
      </c>
      <c r="S442" s="17">
        <v>79.3</v>
      </c>
      <c r="T442" s="17">
        <v>59.5</v>
      </c>
      <c r="U442" s="17">
        <v>12.9</v>
      </c>
      <c r="V442" s="17"/>
      <c r="W442" s="17"/>
      <c r="X442" s="17"/>
    </row>
    <row r="443" spans="18:24">
      <c r="R443" s="45">
        <v>44618</v>
      </c>
      <c r="S443" s="17">
        <v>79.3</v>
      </c>
      <c r="T443" s="17">
        <v>59.6</v>
      </c>
      <c r="U443" s="17">
        <v>12.9</v>
      </c>
      <c r="V443" s="17"/>
      <c r="W443" s="17"/>
      <c r="X443" s="17"/>
    </row>
    <row r="444" spans="18:24">
      <c r="R444" s="45">
        <v>44619</v>
      </c>
      <c r="S444" s="17">
        <v>79.400000000000006</v>
      </c>
      <c r="T444" s="17">
        <v>59.7</v>
      </c>
      <c r="U444" s="17">
        <v>13</v>
      </c>
      <c r="V444" s="17"/>
      <c r="W444" s="17"/>
      <c r="X444" s="17"/>
    </row>
    <row r="445" spans="18:24">
      <c r="R445" s="45">
        <v>44620</v>
      </c>
      <c r="S445" s="17">
        <v>79.400000000000006</v>
      </c>
      <c r="T445" s="17">
        <v>59.7</v>
      </c>
      <c r="U445" s="17">
        <v>13.1</v>
      </c>
      <c r="V445" s="17"/>
      <c r="W445" s="17"/>
      <c r="X445" s="17"/>
    </row>
    <row r="446" spans="18:24">
      <c r="R446" s="45">
        <v>44621</v>
      </c>
      <c r="S446" s="17">
        <v>79.400000000000006</v>
      </c>
      <c r="T446" s="17">
        <v>59.8</v>
      </c>
      <c r="U446" s="17">
        <v>13.1</v>
      </c>
      <c r="V446" s="17"/>
      <c r="W446" s="17"/>
      <c r="X446" s="17"/>
    </row>
    <row r="447" spans="18:24">
      <c r="R447" s="45">
        <v>44622</v>
      </c>
      <c r="S447" s="17">
        <v>79.5</v>
      </c>
      <c r="T447" s="17">
        <v>59.9</v>
      </c>
      <c r="U447" s="17">
        <v>13.2</v>
      </c>
      <c r="V447" s="17"/>
      <c r="W447" s="17"/>
      <c r="X447" s="17"/>
    </row>
    <row r="448" spans="18:24">
      <c r="R448" s="45">
        <v>44623</v>
      </c>
      <c r="S448" s="17">
        <v>79.5</v>
      </c>
      <c r="T448" s="17">
        <v>60</v>
      </c>
      <c r="U448" s="17">
        <v>13.3</v>
      </c>
      <c r="V448" s="17"/>
      <c r="W448" s="17"/>
      <c r="X448" s="17"/>
    </row>
    <row r="449" spans="18:24">
      <c r="R449" s="45">
        <v>44624</v>
      </c>
      <c r="S449" s="17">
        <v>79.599999999999994</v>
      </c>
      <c r="T449" s="17">
        <v>60.1</v>
      </c>
      <c r="U449" s="17">
        <v>13.3</v>
      </c>
      <c r="V449" s="17"/>
      <c r="W449" s="17"/>
      <c r="X449" s="17"/>
    </row>
    <row r="450" spans="18:24">
      <c r="R450" s="45">
        <v>44625</v>
      </c>
      <c r="S450" s="17">
        <v>79.599999999999994</v>
      </c>
      <c r="T450" s="17">
        <v>60.1</v>
      </c>
      <c r="U450" s="17">
        <v>13.4</v>
      </c>
      <c r="V450" s="17"/>
      <c r="W450" s="17"/>
      <c r="X450" s="17"/>
    </row>
    <row r="451" spans="18:24">
      <c r="R451" s="45">
        <v>44626</v>
      </c>
      <c r="S451" s="17">
        <v>79.7</v>
      </c>
      <c r="T451" s="17">
        <v>60.2</v>
      </c>
      <c r="U451" s="17">
        <v>13.5</v>
      </c>
      <c r="V451" s="17"/>
      <c r="W451" s="17"/>
      <c r="X451" s="17"/>
    </row>
    <row r="452" spans="18:24">
      <c r="R452" s="45">
        <v>44627</v>
      </c>
      <c r="S452" s="17">
        <v>79.7</v>
      </c>
      <c r="T452" s="17">
        <v>60.3</v>
      </c>
      <c r="U452" s="17">
        <v>13.5</v>
      </c>
      <c r="V452" s="17"/>
      <c r="W452" s="17"/>
      <c r="X452" s="17"/>
    </row>
    <row r="453" spans="18:24">
      <c r="R453" s="45">
        <v>44628</v>
      </c>
      <c r="S453" s="17">
        <v>79.8</v>
      </c>
      <c r="T453" s="17">
        <v>60.4</v>
      </c>
      <c r="U453" s="17">
        <v>13.6</v>
      </c>
      <c r="V453" s="17"/>
      <c r="W453" s="17"/>
      <c r="X453" s="17"/>
    </row>
    <row r="454" spans="18:24">
      <c r="R454" s="45">
        <v>44629</v>
      </c>
      <c r="S454" s="17">
        <v>79.8</v>
      </c>
      <c r="T454" s="17">
        <v>60.5</v>
      </c>
      <c r="U454" s="17">
        <v>13.7</v>
      </c>
      <c r="V454" s="17"/>
      <c r="W454" s="17"/>
      <c r="X454" s="17"/>
    </row>
    <row r="455" spans="18:24">
      <c r="R455" s="45">
        <v>44630</v>
      </c>
      <c r="S455" s="17">
        <v>79.8</v>
      </c>
      <c r="T455" s="17">
        <v>60.5</v>
      </c>
      <c r="U455" s="17">
        <v>13.8</v>
      </c>
      <c r="V455" s="17"/>
      <c r="W455" s="17"/>
      <c r="X455" s="17"/>
    </row>
    <row r="456" spans="18:24">
      <c r="R456" s="45">
        <v>44631</v>
      </c>
      <c r="S456" s="17">
        <v>79.900000000000006</v>
      </c>
      <c r="T456" s="17">
        <v>60.6</v>
      </c>
      <c r="U456" s="17">
        <v>13.8</v>
      </c>
      <c r="V456" s="17"/>
      <c r="W456" s="17"/>
      <c r="X456" s="17"/>
    </row>
    <row r="457" spans="18:24">
      <c r="R457" s="45">
        <v>44632</v>
      </c>
      <c r="S457" s="17">
        <v>79.900000000000006</v>
      </c>
      <c r="T457" s="17">
        <v>60.7</v>
      </c>
      <c r="U457" s="17">
        <v>13.9</v>
      </c>
      <c r="V457" s="17"/>
      <c r="W457" s="17"/>
      <c r="X457" s="17"/>
    </row>
    <row r="458" spans="18:24">
      <c r="R458" s="45">
        <v>44633</v>
      </c>
      <c r="S458" s="17">
        <v>79.900000000000006</v>
      </c>
      <c r="T458" s="17">
        <v>60.8</v>
      </c>
      <c r="U458" s="17">
        <v>14</v>
      </c>
      <c r="V458" s="17"/>
      <c r="W458" s="17"/>
      <c r="X458" s="17"/>
    </row>
    <row r="459" spans="18:24">
      <c r="R459" s="45">
        <v>44634</v>
      </c>
      <c r="S459" s="17">
        <v>79.900000000000006</v>
      </c>
      <c r="T459" s="17">
        <v>60.9</v>
      </c>
      <c r="U459" s="17">
        <v>14</v>
      </c>
      <c r="V459" s="17"/>
      <c r="W459" s="17"/>
      <c r="X459" s="17"/>
    </row>
    <row r="460" spans="18:24">
      <c r="R460" s="45">
        <v>44635</v>
      </c>
      <c r="S460" s="17">
        <v>80</v>
      </c>
      <c r="T460" s="17">
        <v>60.9</v>
      </c>
      <c r="U460" s="17">
        <v>14.1</v>
      </c>
      <c r="V460" s="17"/>
      <c r="W460" s="17"/>
      <c r="X460" s="17"/>
    </row>
    <row r="461" spans="18:24">
      <c r="R461" s="45">
        <v>44636</v>
      </c>
      <c r="S461" s="17">
        <v>80</v>
      </c>
      <c r="T461" s="17">
        <v>61</v>
      </c>
      <c r="U461" s="17">
        <v>14.2</v>
      </c>
      <c r="V461" s="17"/>
      <c r="W461" s="17"/>
      <c r="X461" s="17"/>
    </row>
    <row r="462" spans="18:24">
      <c r="R462" s="45">
        <v>44637</v>
      </c>
      <c r="S462" s="17">
        <v>80</v>
      </c>
      <c r="T462" s="17">
        <v>61.1</v>
      </c>
      <c r="U462" s="17">
        <v>14.2</v>
      </c>
      <c r="V462" s="17"/>
      <c r="W462" s="17"/>
      <c r="X462" s="17"/>
    </row>
    <row r="463" spans="18:24">
      <c r="R463" s="45">
        <v>44638</v>
      </c>
      <c r="S463" s="17">
        <v>80</v>
      </c>
      <c r="T463" s="17">
        <v>61.2</v>
      </c>
      <c r="U463" s="17">
        <v>14.3</v>
      </c>
      <c r="V463" s="17"/>
      <c r="W463" s="17"/>
      <c r="X463" s="17"/>
    </row>
    <row r="464" spans="18:24">
      <c r="R464" s="45">
        <v>44639</v>
      </c>
      <c r="S464" s="17">
        <v>80</v>
      </c>
      <c r="T464" s="17">
        <v>61.2</v>
      </c>
      <c r="U464" s="17">
        <v>14.4</v>
      </c>
      <c r="V464" s="17"/>
      <c r="W464" s="17"/>
      <c r="X464" s="17"/>
    </row>
    <row r="465" spans="18:24">
      <c r="R465" s="45">
        <v>44640</v>
      </c>
      <c r="S465" s="17">
        <v>80</v>
      </c>
      <c r="T465" s="17">
        <v>61.3</v>
      </c>
      <c r="U465" s="17">
        <v>14.4</v>
      </c>
      <c r="V465" s="17"/>
      <c r="W465" s="17"/>
      <c r="X465" s="17"/>
    </row>
    <row r="466" spans="18:24">
      <c r="R466" s="45">
        <v>44641</v>
      </c>
      <c r="S466" s="17">
        <v>80.099999999999994</v>
      </c>
      <c r="T466" s="17">
        <v>61.4</v>
      </c>
      <c r="U466" s="17">
        <v>14.5</v>
      </c>
      <c r="V466" s="17"/>
      <c r="W466" s="17"/>
      <c r="X466" s="17"/>
    </row>
    <row r="467" spans="18:24">
      <c r="R467" s="45">
        <v>44642</v>
      </c>
      <c r="S467" s="17">
        <v>80.099999999999994</v>
      </c>
      <c r="T467" s="17">
        <v>61.5</v>
      </c>
      <c r="U467" s="17">
        <v>14.6</v>
      </c>
      <c r="V467" s="17"/>
      <c r="W467" s="17"/>
      <c r="X467" s="17"/>
    </row>
    <row r="468" spans="18:24">
      <c r="R468" s="45">
        <v>44643</v>
      </c>
      <c r="S468" s="17">
        <v>80.099999999999994</v>
      </c>
      <c r="T468" s="17">
        <v>61.6</v>
      </c>
      <c r="U468" s="17">
        <v>14.7</v>
      </c>
      <c r="V468" s="17"/>
      <c r="W468" s="17"/>
      <c r="X468" s="17"/>
    </row>
    <row r="469" spans="18:24">
      <c r="R469" s="45">
        <v>44644</v>
      </c>
      <c r="S469" s="17">
        <v>80.099999999999994</v>
      </c>
      <c r="T469" s="17">
        <v>61.6</v>
      </c>
      <c r="U469" s="17">
        <v>14.7</v>
      </c>
      <c r="V469" s="17"/>
      <c r="W469" s="17"/>
      <c r="X469" s="17"/>
    </row>
    <row r="470" spans="18:24">
      <c r="R470" s="45">
        <v>44645</v>
      </c>
      <c r="S470" s="17">
        <v>80.099999999999994</v>
      </c>
      <c r="T470" s="17">
        <v>61.7</v>
      </c>
      <c r="U470" s="17">
        <v>14.8</v>
      </c>
      <c r="V470" s="17"/>
      <c r="W470" s="17"/>
      <c r="X470" s="17"/>
    </row>
    <row r="471" spans="18:24">
      <c r="R471" s="45">
        <v>44646</v>
      </c>
      <c r="S471" s="17">
        <v>80.099999999999994</v>
      </c>
      <c r="T471" s="17">
        <v>61.8</v>
      </c>
      <c r="U471" s="17">
        <v>14.9</v>
      </c>
      <c r="V471" s="17"/>
      <c r="W471" s="17"/>
      <c r="X471" s="17"/>
    </row>
    <row r="472" spans="18:24">
      <c r="R472" s="45">
        <v>44647</v>
      </c>
      <c r="S472" s="17">
        <v>80.099999999999994</v>
      </c>
      <c r="T472" s="17">
        <v>61.9</v>
      </c>
      <c r="U472" s="17">
        <v>14.9</v>
      </c>
      <c r="V472" s="17"/>
      <c r="W472" s="17"/>
      <c r="X472" s="17"/>
    </row>
    <row r="473" spans="18:24">
      <c r="R473" s="45">
        <v>44648</v>
      </c>
      <c r="S473" s="17">
        <v>80.099999999999994</v>
      </c>
      <c r="T473" s="17">
        <v>61.9</v>
      </c>
      <c r="U473" s="17">
        <v>15</v>
      </c>
      <c r="V473" s="17"/>
      <c r="W473" s="17"/>
      <c r="X473" s="17"/>
    </row>
    <row r="474" spans="18:24">
      <c r="R474" s="45">
        <v>44649</v>
      </c>
      <c r="S474" s="17">
        <v>80.099999999999994</v>
      </c>
      <c r="T474" s="17">
        <v>62</v>
      </c>
      <c r="U474" s="17">
        <v>15.1</v>
      </c>
      <c r="V474" s="17"/>
      <c r="W474" s="17"/>
      <c r="X474" s="17"/>
    </row>
    <row r="475" spans="18:24">
      <c r="R475" s="45">
        <v>44650</v>
      </c>
      <c r="S475" s="17">
        <v>80.099999999999994</v>
      </c>
      <c r="T475" s="17">
        <v>62.1</v>
      </c>
      <c r="U475" s="17">
        <v>15.1</v>
      </c>
      <c r="V475" s="17"/>
      <c r="W475" s="17"/>
      <c r="X475" s="17"/>
    </row>
    <row r="476" spans="18:24">
      <c r="R476" s="45">
        <v>44651</v>
      </c>
      <c r="S476" s="17">
        <v>80.099999999999994</v>
      </c>
      <c r="T476" s="17">
        <v>62.2</v>
      </c>
      <c r="U476" s="17">
        <v>15.2</v>
      </c>
      <c r="V476" s="17"/>
      <c r="W476" s="17"/>
      <c r="X476" s="17"/>
    </row>
    <row r="477" spans="18:24">
      <c r="R477" s="45">
        <v>44652</v>
      </c>
      <c r="S477" s="17">
        <v>80.099999999999994</v>
      </c>
      <c r="T477" s="17">
        <v>62.2</v>
      </c>
      <c r="U477" s="17">
        <v>15.3</v>
      </c>
      <c r="V477" s="17"/>
      <c r="W477" s="17"/>
      <c r="X477" s="17"/>
    </row>
    <row r="478" spans="18:24">
      <c r="R478" s="45">
        <v>44653</v>
      </c>
      <c r="S478" s="17">
        <v>80.099999999999994</v>
      </c>
      <c r="T478" s="17">
        <v>62.3</v>
      </c>
      <c r="U478" s="17">
        <v>15.4</v>
      </c>
      <c r="V478" s="17"/>
      <c r="W478" s="17"/>
      <c r="X478" s="17"/>
    </row>
    <row r="479" spans="18:24">
      <c r="R479" s="45">
        <v>44654</v>
      </c>
      <c r="S479" s="17">
        <v>80.099999999999994</v>
      </c>
      <c r="T479" s="17">
        <v>62.4</v>
      </c>
      <c r="U479" s="17">
        <v>15.4</v>
      </c>
      <c r="V479" s="17"/>
      <c r="W479" s="17"/>
      <c r="X479" s="17"/>
    </row>
    <row r="480" spans="18:24">
      <c r="R480" s="45">
        <v>44655</v>
      </c>
      <c r="S480" s="17">
        <v>80.099999999999994</v>
      </c>
      <c r="T480" s="17">
        <v>62.5</v>
      </c>
      <c r="U480" s="17">
        <v>15.5</v>
      </c>
      <c r="V480" s="17"/>
      <c r="W480" s="17"/>
      <c r="X480" s="17"/>
    </row>
    <row r="481" spans="18:24">
      <c r="R481" s="45">
        <v>44656</v>
      </c>
      <c r="S481" s="17">
        <v>80.099999999999994</v>
      </c>
      <c r="T481" s="17">
        <v>62.5</v>
      </c>
      <c r="U481" s="17">
        <v>15.6</v>
      </c>
      <c r="V481" s="17"/>
      <c r="W481" s="17"/>
      <c r="X481" s="17"/>
    </row>
    <row r="482" spans="18:24">
      <c r="R482" s="45">
        <v>44657</v>
      </c>
      <c r="S482" s="17">
        <v>80.099999999999994</v>
      </c>
      <c r="T482" s="17">
        <v>62.6</v>
      </c>
      <c r="U482" s="17">
        <v>15.6</v>
      </c>
      <c r="V482" s="17"/>
      <c r="W482" s="17"/>
      <c r="X482" s="17"/>
    </row>
    <row r="483" spans="18:24">
      <c r="R483" s="45">
        <v>44658</v>
      </c>
      <c r="S483" s="17">
        <v>80.099999999999994</v>
      </c>
      <c r="T483" s="17">
        <v>62.7</v>
      </c>
      <c r="U483" s="17">
        <v>15.7</v>
      </c>
      <c r="V483" s="17"/>
      <c r="W483" s="17"/>
      <c r="X483" s="17"/>
    </row>
    <row r="484" spans="18:24">
      <c r="R484" s="45">
        <v>44659</v>
      </c>
      <c r="S484" s="17">
        <v>80.099999999999994</v>
      </c>
      <c r="T484" s="17">
        <v>62.7</v>
      </c>
      <c r="U484" s="17">
        <v>15.8</v>
      </c>
      <c r="V484" s="17"/>
      <c r="W484" s="17"/>
      <c r="X484" s="17"/>
    </row>
    <row r="485" spans="18:24">
      <c r="R485" s="45">
        <v>44660</v>
      </c>
      <c r="S485" s="17">
        <v>80.099999999999994</v>
      </c>
      <c r="T485" s="17">
        <v>62.8</v>
      </c>
      <c r="U485" s="17">
        <v>15.8</v>
      </c>
      <c r="V485" s="17"/>
      <c r="W485" s="17"/>
      <c r="X485" s="17"/>
    </row>
    <row r="486" spans="18:24">
      <c r="R486" s="45">
        <v>44661</v>
      </c>
      <c r="S486" s="17">
        <v>80.2</v>
      </c>
      <c r="T486" s="17">
        <v>62.9</v>
      </c>
      <c r="U486" s="17">
        <v>15.9</v>
      </c>
      <c r="V486" s="17"/>
      <c r="W486" s="17"/>
      <c r="X486" s="17"/>
    </row>
    <row r="487" spans="18:24">
      <c r="R487" s="45">
        <v>44662</v>
      </c>
      <c r="S487" s="17">
        <v>80.2</v>
      </c>
      <c r="T487" s="17">
        <v>62.9</v>
      </c>
      <c r="U487" s="17">
        <v>16</v>
      </c>
      <c r="V487" s="17"/>
      <c r="W487" s="17"/>
      <c r="X487" s="17"/>
    </row>
    <row r="488" spans="18:24">
      <c r="R488" s="45">
        <v>44663</v>
      </c>
      <c r="S488" s="17">
        <v>80.2</v>
      </c>
      <c r="T488" s="17">
        <v>63</v>
      </c>
      <c r="U488" s="17">
        <v>16</v>
      </c>
      <c r="V488" s="17"/>
      <c r="W488" s="17"/>
      <c r="X488" s="17"/>
    </row>
    <row r="489" spans="18:24">
      <c r="R489" s="45">
        <v>44664</v>
      </c>
      <c r="S489" s="17">
        <v>80.2</v>
      </c>
      <c r="T489" s="17">
        <v>63.1</v>
      </c>
      <c r="U489" s="17">
        <v>16.100000000000001</v>
      </c>
      <c r="V489" s="17"/>
      <c r="W489" s="17"/>
      <c r="X489" s="17"/>
    </row>
    <row r="490" spans="18:24">
      <c r="R490" s="45">
        <v>44665</v>
      </c>
      <c r="S490" s="17">
        <v>80.2</v>
      </c>
      <c r="T490" s="17">
        <v>63.1</v>
      </c>
      <c r="U490" s="17">
        <v>16.2</v>
      </c>
      <c r="V490" s="17"/>
      <c r="W490" s="17"/>
      <c r="X490" s="17"/>
    </row>
    <row r="491" spans="18:24">
      <c r="R491" s="45">
        <v>44666</v>
      </c>
      <c r="S491" s="17">
        <v>80.2</v>
      </c>
      <c r="T491" s="17">
        <v>63.2</v>
      </c>
      <c r="U491" s="17">
        <v>16.3</v>
      </c>
      <c r="V491" s="17"/>
      <c r="W491" s="17"/>
      <c r="X491" s="17"/>
    </row>
    <row r="492" spans="18:24">
      <c r="R492" s="45">
        <v>44667</v>
      </c>
      <c r="S492" s="17">
        <v>80.2</v>
      </c>
      <c r="T492" s="17">
        <v>63.3</v>
      </c>
      <c r="U492" s="17">
        <v>16.3</v>
      </c>
      <c r="V492" s="17"/>
      <c r="W492" s="17"/>
      <c r="X492" s="17"/>
    </row>
    <row r="493" spans="18:24">
      <c r="R493" s="45">
        <v>44668</v>
      </c>
      <c r="S493" s="17">
        <v>80.2</v>
      </c>
      <c r="T493" s="17">
        <v>63.3</v>
      </c>
      <c r="U493" s="17">
        <v>16.399999999999999</v>
      </c>
      <c r="V493" s="17"/>
      <c r="W493" s="17"/>
      <c r="X493" s="17"/>
    </row>
    <row r="494" spans="18:24">
      <c r="R494" s="45">
        <v>44669</v>
      </c>
      <c r="S494" s="17">
        <v>80.2</v>
      </c>
      <c r="T494" s="17">
        <v>63.4</v>
      </c>
      <c r="U494" s="17">
        <v>16.5</v>
      </c>
      <c r="V494" s="17"/>
      <c r="W494" s="17"/>
      <c r="X494" s="17"/>
    </row>
    <row r="495" spans="18:24">
      <c r="R495" s="45">
        <v>44670</v>
      </c>
      <c r="S495" s="17">
        <v>80.2</v>
      </c>
      <c r="T495" s="17">
        <v>63.4</v>
      </c>
      <c r="U495" s="17">
        <v>16.5</v>
      </c>
      <c r="V495" s="17"/>
      <c r="W495" s="17"/>
      <c r="X495" s="17"/>
    </row>
    <row r="496" spans="18:24">
      <c r="R496" s="45">
        <v>44671</v>
      </c>
      <c r="S496" s="17">
        <v>80.2</v>
      </c>
      <c r="T496" s="17">
        <v>63.5</v>
      </c>
      <c r="U496" s="17">
        <v>16.600000000000001</v>
      </c>
      <c r="V496" s="17"/>
      <c r="W496" s="17"/>
      <c r="X496" s="17"/>
    </row>
    <row r="497" spans="18:24">
      <c r="R497" s="45">
        <v>44672</v>
      </c>
      <c r="S497" s="17">
        <v>80.2</v>
      </c>
      <c r="T497" s="17">
        <v>63.6</v>
      </c>
      <c r="U497" s="17">
        <v>16.7</v>
      </c>
      <c r="V497" s="17"/>
      <c r="W497" s="17"/>
      <c r="X497" s="17"/>
    </row>
    <row r="498" spans="18:24">
      <c r="R498" s="45">
        <v>44673</v>
      </c>
      <c r="S498" s="17">
        <v>80.2</v>
      </c>
      <c r="T498" s="17">
        <v>63.6</v>
      </c>
      <c r="U498" s="17">
        <v>16.7</v>
      </c>
      <c r="V498" s="17"/>
      <c r="W498" s="17"/>
      <c r="X498" s="17"/>
    </row>
    <row r="499" spans="18:24">
      <c r="R499" s="45">
        <v>44674</v>
      </c>
      <c r="S499" s="17">
        <v>80.2</v>
      </c>
      <c r="T499" s="17">
        <v>63.7</v>
      </c>
      <c r="U499" s="17">
        <v>16.8</v>
      </c>
      <c r="V499" s="17"/>
      <c r="W499" s="17"/>
      <c r="X499" s="17"/>
    </row>
    <row r="500" spans="18:24">
      <c r="R500" s="45">
        <v>44675</v>
      </c>
      <c r="S500" s="17">
        <v>80.2</v>
      </c>
      <c r="T500" s="17">
        <v>63.7</v>
      </c>
      <c r="U500" s="17">
        <v>16.899999999999999</v>
      </c>
      <c r="V500" s="17"/>
      <c r="W500" s="17"/>
      <c r="X500" s="17"/>
    </row>
    <row r="501" spans="18:24">
      <c r="R501" s="45">
        <v>44676</v>
      </c>
      <c r="S501" s="17">
        <v>80.2</v>
      </c>
      <c r="T501" s="17">
        <v>63.8</v>
      </c>
      <c r="U501" s="17">
        <v>16.899999999999999</v>
      </c>
      <c r="V501" s="17"/>
      <c r="W501" s="17"/>
      <c r="X501" s="17"/>
    </row>
    <row r="502" spans="18:24">
      <c r="R502" s="45">
        <v>44677</v>
      </c>
      <c r="S502" s="17">
        <v>80.2</v>
      </c>
      <c r="T502" s="17">
        <v>63.9</v>
      </c>
      <c r="U502" s="17">
        <v>17</v>
      </c>
      <c r="V502" s="17"/>
      <c r="W502" s="17"/>
      <c r="X502" s="17"/>
    </row>
    <row r="503" spans="18:24">
      <c r="R503" s="45">
        <v>44678</v>
      </c>
      <c r="S503" s="17">
        <v>80.2</v>
      </c>
      <c r="T503" s="17">
        <v>63.9</v>
      </c>
      <c r="U503" s="17">
        <v>17.100000000000001</v>
      </c>
      <c r="V503" s="17"/>
      <c r="W503" s="17"/>
      <c r="X503" s="17"/>
    </row>
    <row r="504" spans="18:24">
      <c r="R504" s="45">
        <v>44679</v>
      </c>
      <c r="S504" s="17">
        <v>80.2</v>
      </c>
      <c r="T504" s="17">
        <v>64</v>
      </c>
      <c r="U504" s="17">
        <v>17.2</v>
      </c>
      <c r="V504" s="17"/>
      <c r="W504" s="17"/>
      <c r="X504" s="17"/>
    </row>
    <row r="505" spans="18:24">
      <c r="R505" s="45">
        <v>44680</v>
      </c>
      <c r="S505" s="17">
        <v>80.2</v>
      </c>
      <c r="T505" s="17">
        <v>64.099999999999994</v>
      </c>
      <c r="U505" s="17">
        <v>17.2</v>
      </c>
      <c r="V505" s="17"/>
      <c r="W505" s="17"/>
      <c r="X505" s="17"/>
    </row>
    <row r="506" spans="18:24">
      <c r="R506" s="45">
        <v>44681</v>
      </c>
      <c r="S506" s="17">
        <v>80.2</v>
      </c>
      <c r="T506" s="17">
        <v>64.099999999999994</v>
      </c>
      <c r="U506" s="17">
        <v>17.3</v>
      </c>
      <c r="V506" s="17"/>
      <c r="W506" s="17"/>
      <c r="X506" s="17"/>
    </row>
    <row r="507" spans="18:24">
      <c r="R507" s="45">
        <v>44682</v>
      </c>
      <c r="S507" s="17">
        <v>80.2</v>
      </c>
      <c r="T507" s="17">
        <v>64.2</v>
      </c>
      <c r="U507" s="17">
        <v>17.399999999999999</v>
      </c>
      <c r="V507" s="17"/>
      <c r="W507" s="17"/>
      <c r="X507" s="17"/>
    </row>
    <row r="508" spans="18:24">
      <c r="R508" s="45">
        <v>44683</v>
      </c>
      <c r="S508" s="17">
        <v>80.2</v>
      </c>
      <c r="T508" s="17">
        <v>64.2</v>
      </c>
      <c r="U508" s="17">
        <v>17.399999999999999</v>
      </c>
      <c r="V508" s="17"/>
      <c r="W508" s="17"/>
      <c r="X508" s="17"/>
    </row>
    <row r="509" spans="18:24">
      <c r="R509" s="45">
        <v>44684</v>
      </c>
      <c r="S509" s="17">
        <v>80.2</v>
      </c>
      <c r="T509" s="17">
        <v>64.3</v>
      </c>
      <c r="U509" s="17">
        <v>17.5</v>
      </c>
      <c r="V509" s="17"/>
      <c r="W509" s="17"/>
      <c r="X509" s="17"/>
    </row>
    <row r="510" spans="18:24">
      <c r="R510" s="45">
        <v>44685</v>
      </c>
      <c r="S510" s="17">
        <v>80.2</v>
      </c>
      <c r="T510" s="17">
        <v>64.3</v>
      </c>
      <c r="U510" s="17">
        <v>17.600000000000001</v>
      </c>
      <c r="V510" s="17"/>
      <c r="W510" s="17"/>
      <c r="X510" s="17"/>
    </row>
    <row r="511" spans="18:24">
      <c r="R511" s="45">
        <v>44686</v>
      </c>
      <c r="S511" s="17">
        <v>80.2</v>
      </c>
      <c r="T511" s="17">
        <v>64.400000000000006</v>
      </c>
      <c r="U511" s="17">
        <v>17.600000000000001</v>
      </c>
      <c r="V511" s="17"/>
      <c r="W511" s="17"/>
      <c r="X511" s="17"/>
    </row>
    <row r="512" spans="18:24">
      <c r="R512" s="45">
        <v>44687</v>
      </c>
      <c r="S512" s="17">
        <v>80.2</v>
      </c>
      <c r="T512" s="17">
        <v>64.5</v>
      </c>
      <c r="U512" s="17">
        <v>17.7</v>
      </c>
      <c r="V512" s="17"/>
      <c r="W512" s="17"/>
      <c r="X512" s="17"/>
    </row>
    <row r="513" spans="18:24">
      <c r="R513" s="45">
        <v>44688</v>
      </c>
      <c r="S513" s="17">
        <v>80.2</v>
      </c>
      <c r="T513" s="17">
        <v>64.5</v>
      </c>
      <c r="U513" s="17">
        <v>17.8</v>
      </c>
      <c r="V513" s="17"/>
      <c r="W513" s="17"/>
      <c r="X513" s="17"/>
    </row>
    <row r="514" spans="18:24">
      <c r="R514" s="45">
        <v>44689</v>
      </c>
      <c r="S514" s="17">
        <v>80.2</v>
      </c>
      <c r="T514" s="17">
        <v>64.599999999999994</v>
      </c>
      <c r="U514" s="17">
        <v>17.8</v>
      </c>
      <c r="V514" s="17"/>
      <c r="W514" s="17"/>
      <c r="X514" s="17"/>
    </row>
    <row r="515" spans="18:24">
      <c r="R515" s="45">
        <v>44690</v>
      </c>
      <c r="S515" s="17">
        <v>80.2</v>
      </c>
      <c r="T515" s="17">
        <v>64.599999999999994</v>
      </c>
      <c r="U515" s="17">
        <v>17.899999999999999</v>
      </c>
      <c r="V515" s="17"/>
      <c r="W515" s="17"/>
      <c r="X515" s="17"/>
    </row>
    <row r="516" spans="18:24">
      <c r="R516" s="45">
        <v>44691</v>
      </c>
      <c r="S516" s="17">
        <v>80.2</v>
      </c>
      <c r="T516" s="17">
        <v>64.7</v>
      </c>
      <c r="U516" s="17">
        <v>18</v>
      </c>
      <c r="V516" s="17"/>
      <c r="W516" s="17"/>
      <c r="X516" s="17"/>
    </row>
    <row r="517" spans="18:24">
      <c r="R517" s="45">
        <v>44692</v>
      </c>
      <c r="S517" s="17">
        <v>80.2</v>
      </c>
      <c r="T517" s="17">
        <v>64.8</v>
      </c>
      <c r="U517" s="17">
        <v>18.100000000000001</v>
      </c>
      <c r="V517" s="17"/>
      <c r="W517" s="17"/>
      <c r="X517" s="17"/>
    </row>
    <row r="518" spans="18:24">
      <c r="R518" s="45">
        <v>44693</v>
      </c>
      <c r="S518" s="17">
        <v>80.2</v>
      </c>
      <c r="T518" s="17">
        <v>64.8</v>
      </c>
      <c r="U518" s="17">
        <v>18.100000000000001</v>
      </c>
      <c r="V518" s="17"/>
      <c r="W518" s="17"/>
      <c r="X518" s="17"/>
    </row>
    <row r="519" spans="18:24">
      <c r="R519" s="45">
        <v>44694</v>
      </c>
      <c r="S519" s="17">
        <v>80.2</v>
      </c>
      <c r="T519" s="17">
        <v>64.900000000000006</v>
      </c>
      <c r="U519" s="17">
        <v>18.2</v>
      </c>
      <c r="V519" s="17"/>
      <c r="W519" s="17"/>
      <c r="X519" s="17"/>
    </row>
    <row r="520" spans="18:24">
      <c r="R520" s="45">
        <v>44695</v>
      </c>
      <c r="S520" s="17">
        <v>80.2</v>
      </c>
      <c r="T520" s="17">
        <v>64.900000000000006</v>
      </c>
      <c r="U520" s="17">
        <v>18.3</v>
      </c>
      <c r="V520" s="17"/>
      <c r="W520" s="17"/>
      <c r="X520" s="17"/>
    </row>
    <row r="521" spans="18:24">
      <c r="R521" s="45">
        <v>44696</v>
      </c>
      <c r="S521" s="17">
        <v>80.2</v>
      </c>
      <c r="T521" s="17">
        <v>65</v>
      </c>
      <c r="U521" s="17">
        <v>18.3</v>
      </c>
      <c r="V521" s="17"/>
      <c r="W521" s="17"/>
      <c r="X521" s="17"/>
    </row>
    <row r="522" spans="18:24">
      <c r="R522" s="45">
        <v>44697</v>
      </c>
      <c r="S522" s="17">
        <v>80.2</v>
      </c>
      <c r="T522" s="17">
        <v>65.099999999999994</v>
      </c>
      <c r="U522" s="17">
        <v>18.399999999999999</v>
      </c>
      <c r="V522" s="17"/>
      <c r="W522" s="17"/>
      <c r="X522" s="17"/>
    </row>
    <row r="523" spans="18:24">
      <c r="R523" s="45">
        <v>44698</v>
      </c>
      <c r="S523" s="17">
        <v>80.2</v>
      </c>
      <c r="T523" s="17">
        <v>65.099999999999994</v>
      </c>
      <c r="U523" s="17">
        <v>18.5</v>
      </c>
      <c r="V523" s="17"/>
      <c r="W523" s="17"/>
      <c r="X523" s="17"/>
    </row>
    <row r="524" spans="18:24">
      <c r="R524" s="45">
        <v>44699</v>
      </c>
      <c r="S524" s="17">
        <v>80.3</v>
      </c>
      <c r="T524" s="17">
        <v>65.2</v>
      </c>
      <c r="U524" s="17">
        <v>18.5</v>
      </c>
      <c r="V524" s="17"/>
      <c r="W524" s="17"/>
      <c r="X524" s="17"/>
    </row>
    <row r="525" spans="18:24">
      <c r="R525" s="45">
        <v>44700</v>
      </c>
      <c r="S525" s="17">
        <v>80.3</v>
      </c>
      <c r="T525" s="17">
        <v>65.2</v>
      </c>
      <c r="U525" s="17">
        <v>18.600000000000001</v>
      </c>
      <c r="V525" s="17"/>
      <c r="W525" s="17"/>
      <c r="X525" s="17"/>
    </row>
    <row r="526" spans="18:24">
      <c r="R526" s="45">
        <v>44701</v>
      </c>
      <c r="S526" s="17">
        <v>80.3</v>
      </c>
      <c r="T526" s="17">
        <v>65.3</v>
      </c>
      <c r="U526" s="17">
        <v>18.7</v>
      </c>
      <c r="V526" s="17"/>
      <c r="W526" s="17"/>
      <c r="X526" s="17"/>
    </row>
    <row r="527" spans="18:24">
      <c r="R527" s="45">
        <v>44702</v>
      </c>
      <c r="S527" s="17">
        <v>80.3</v>
      </c>
      <c r="T527" s="17">
        <v>65.3</v>
      </c>
      <c r="U527" s="17">
        <v>18.7</v>
      </c>
      <c r="V527" s="17"/>
      <c r="W527" s="17"/>
      <c r="X527" s="17"/>
    </row>
    <row r="528" spans="18:24">
      <c r="R528" s="45">
        <v>44703</v>
      </c>
      <c r="S528" s="17">
        <v>80.3</v>
      </c>
      <c r="T528" s="17">
        <v>65.400000000000006</v>
      </c>
      <c r="U528" s="17">
        <v>18.8</v>
      </c>
      <c r="V528" s="17"/>
      <c r="W528" s="17"/>
      <c r="X528" s="17"/>
    </row>
    <row r="529" spans="18:24">
      <c r="R529" s="45">
        <v>44704</v>
      </c>
      <c r="S529" s="17">
        <v>80.3</v>
      </c>
      <c r="T529" s="17">
        <v>65.5</v>
      </c>
      <c r="U529" s="17">
        <v>18.899999999999999</v>
      </c>
      <c r="V529" s="17"/>
      <c r="W529" s="17"/>
      <c r="X529" s="17"/>
    </row>
    <row r="530" spans="18:24">
      <c r="R530" s="45">
        <v>44705</v>
      </c>
      <c r="S530" s="17">
        <v>80.3</v>
      </c>
      <c r="T530" s="17">
        <v>65.5</v>
      </c>
      <c r="U530" s="17">
        <v>19</v>
      </c>
      <c r="V530" s="17"/>
      <c r="W530" s="17"/>
      <c r="X530" s="17"/>
    </row>
    <row r="531" spans="18:24">
      <c r="R531" s="45">
        <v>44706</v>
      </c>
      <c r="S531" s="17">
        <v>80.3</v>
      </c>
      <c r="T531" s="17">
        <v>65.599999999999994</v>
      </c>
      <c r="U531" s="17">
        <v>19</v>
      </c>
      <c r="V531" s="17"/>
      <c r="W531" s="17"/>
      <c r="X531" s="17"/>
    </row>
    <row r="532" spans="18:24">
      <c r="R532" s="45">
        <v>44707</v>
      </c>
      <c r="S532" s="17">
        <v>80.3</v>
      </c>
      <c r="T532" s="17">
        <v>65.599999999999994</v>
      </c>
      <c r="U532" s="17">
        <v>19.100000000000001</v>
      </c>
      <c r="V532" s="17"/>
      <c r="W532" s="17"/>
      <c r="X532" s="17"/>
    </row>
    <row r="533" spans="18:24">
      <c r="R533" s="45">
        <v>44708</v>
      </c>
      <c r="S533" s="17">
        <v>80.3</v>
      </c>
      <c r="T533" s="17">
        <v>65.7</v>
      </c>
      <c r="U533" s="17">
        <v>19.2</v>
      </c>
      <c r="V533" s="17"/>
      <c r="W533" s="17"/>
      <c r="X533" s="17"/>
    </row>
    <row r="534" spans="18:24">
      <c r="R534" s="45">
        <v>44709</v>
      </c>
      <c r="S534" s="17">
        <v>80.3</v>
      </c>
      <c r="T534" s="17">
        <v>65.8</v>
      </c>
      <c r="U534" s="17">
        <v>19.2</v>
      </c>
      <c r="V534" s="17"/>
      <c r="W534" s="17"/>
      <c r="X534" s="17"/>
    </row>
    <row r="535" spans="18:24">
      <c r="R535" s="45">
        <v>44710</v>
      </c>
      <c r="S535" s="17">
        <v>80.3</v>
      </c>
      <c r="T535" s="17">
        <v>65.8</v>
      </c>
      <c r="U535" s="17">
        <v>19.3</v>
      </c>
      <c r="V535" s="17"/>
      <c r="W535" s="17"/>
      <c r="X535" s="17"/>
    </row>
    <row r="536" spans="18:24">
      <c r="R536" s="45">
        <v>44711</v>
      </c>
      <c r="S536" s="17">
        <v>80.3</v>
      </c>
      <c r="T536" s="17">
        <v>65.900000000000006</v>
      </c>
      <c r="U536" s="17">
        <v>19.399999999999999</v>
      </c>
      <c r="V536" s="17"/>
      <c r="W536" s="17"/>
      <c r="X536" s="17"/>
    </row>
    <row r="537" spans="18:24">
      <c r="R537" s="45">
        <v>44712</v>
      </c>
      <c r="S537" s="17">
        <v>80.3</v>
      </c>
      <c r="T537" s="17">
        <v>65.900000000000006</v>
      </c>
      <c r="U537" s="17">
        <v>19.399999999999999</v>
      </c>
      <c r="V537" s="17"/>
      <c r="W537" s="17"/>
      <c r="X537" s="17"/>
    </row>
    <row r="538" spans="18:24">
      <c r="R538" s="45">
        <v>44713</v>
      </c>
      <c r="S538" s="17">
        <v>80.3</v>
      </c>
      <c r="T538" s="17">
        <v>66</v>
      </c>
      <c r="U538" s="17">
        <v>19.5</v>
      </c>
      <c r="V538" s="17"/>
      <c r="W538" s="17"/>
      <c r="X538" s="17"/>
    </row>
    <row r="539" spans="18:24">
      <c r="R539" s="45">
        <v>44714</v>
      </c>
      <c r="S539" s="17">
        <v>80.3</v>
      </c>
      <c r="T539" s="17">
        <v>66</v>
      </c>
      <c r="U539" s="17">
        <v>19.600000000000001</v>
      </c>
      <c r="V539" s="17"/>
      <c r="W539" s="17"/>
      <c r="X539" s="17"/>
    </row>
    <row r="540" spans="18:24">
      <c r="R540" s="45">
        <v>44715</v>
      </c>
      <c r="S540" s="17">
        <v>80.3</v>
      </c>
      <c r="T540" s="17">
        <v>66.099999999999994</v>
      </c>
      <c r="U540" s="17">
        <v>19.600000000000001</v>
      </c>
      <c r="V540" s="17"/>
      <c r="W540" s="17"/>
      <c r="X540" s="17"/>
    </row>
    <row r="541" spans="18:24">
      <c r="R541" s="45">
        <v>44716</v>
      </c>
      <c r="S541" s="17">
        <v>80.3</v>
      </c>
      <c r="T541" s="17">
        <v>66.2</v>
      </c>
      <c r="U541" s="17">
        <v>19.7</v>
      </c>
      <c r="V541" s="17"/>
      <c r="W541" s="17"/>
      <c r="X541" s="17"/>
    </row>
    <row r="542" spans="18:24">
      <c r="R542" s="45">
        <v>44717</v>
      </c>
      <c r="S542" s="17">
        <v>80.3</v>
      </c>
      <c r="T542" s="17">
        <v>66.2</v>
      </c>
      <c r="U542" s="17">
        <v>19.8</v>
      </c>
      <c r="V542" s="17"/>
      <c r="W542" s="17"/>
      <c r="X542" s="17"/>
    </row>
    <row r="543" spans="18:24">
      <c r="R543" s="45">
        <v>44718</v>
      </c>
      <c r="S543" s="17">
        <v>80.3</v>
      </c>
      <c r="T543" s="17">
        <v>66.3</v>
      </c>
      <c r="U543" s="17">
        <v>19.899999999999999</v>
      </c>
      <c r="V543" s="17"/>
      <c r="W543" s="17"/>
      <c r="X543" s="17"/>
    </row>
    <row r="544" spans="18:24">
      <c r="R544" s="45">
        <v>44719</v>
      </c>
      <c r="S544" s="17">
        <v>80.3</v>
      </c>
      <c r="T544" s="17">
        <v>66.3</v>
      </c>
      <c r="U544" s="17">
        <v>19.899999999999999</v>
      </c>
      <c r="V544" s="17"/>
      <c r="W544" s="17"/>
      <c r="X544" s="17"/>
    </row>
    <row r="545" spans="18:24">
      <c r="R545" s="45">
        <v>44720</v>
      </c>
      <c r="S545" s="17">
        <v>80.3</v>
      </c>
      <c r="T545" s="17">
        <v>66.400000000000006</v>
      </c>
      <c r="U545" s="17">
        <v>20</v>
      </c>
      <c r="V545" s="17"/>
      <c r="W545" s="17"/>
      <c r="X545" s="17"/>
    </row>
    <row r="546" spans="18:24">
      <c r="R546" s="45">
        <v>44721</v>
      </c>
      <c r="S546" s="17">
        <v>80.3</v>
      </c>
      <c r="T546" s="17">
        <v>66.5</v>
      </c>
      <c r="U546" s="17">
        <v>20.100000000000001</v>
      </c>
      <c r="V546" s="17"/>
      <c r="W546" s="17"/>
      <c r="X546" s="17"/>
    </row>
    <row r="547" spans="18:24">
      <c r="R547" s="45">
        <v>44722</v>
      </c>
      <c r="S547" s="17">
        <v>80.3</v>
      </c>
      <c r="T547" s="17">
        <v>66.5</v>
      </c>
      <c r="U547" s="17">
        <v>20.100000000000001</v>
      </c>
      <c r="V547" s="17"/>
      <c r="W547" s="17"/>
      <c r="X547" s="17"/>
    </row>
    <row r="548" spans="18:24">
      <c r="R548" s="45">
        <v>44723</v>
      </c>
      <c r="S548" s="17">
        <v>80.3</v>
      </c>
      <c r="T548" s="17">
        <v>66.599999999999994</v>
      </c>
      <c r="U548" s="17">
        <v>20.2</v>
      </c>
      <c r="V548" s="17"/>
      <c r="W548" s="17"/>
      <c r="X548" s="17"/>
    </row>
    <row r="549" spans="18:24">
      <c r="R549" s="45">
        <v>44724</v>
      </c>
      <c r="S549" s="17">
        <v>80.3</v>
      </c>
      <c r="T549" s="17">
        <v>66.599999999999994</v>
      </c>
      <c r="U549" s="17">
        <v>20.3</v>
      </c>
      <c r="V549" s="17"/>
      <c r="W549" s="17"/>
      <c r="X549" s="17"/>
    </row>
    <row r="550" spans="18:24">
      <c r="R550" s="45">
        <v>44725</v>
      </c>
      <c r="S550" s="17">
        <v>80.3</v>
      </c>
      <c r="T550" s="17">
        <v>66.7</v>
      </c>
      <c r="U550" s="17">
        <v>20.3</v>
      </c>
      <c r="V550" s="17"/>
      <c r="W550" s="17"/>
      <c r="X550" s="17"/>
    </row>
    <row r="551" spans="18:24">
      <c r="R551" s="45">
        <v>44726</v>
      </c>
      <c r="S551" s="17">
        <v>80.3</v>
      </c>
      <c r="T551" s="17">
        <v>66.7</v>
      </c>
      <c r="U551" s="17">
        <v>20.399999999999999</v>
      </c>
      <c r="V551" s="17"/>
      <c r="W551" s="17"/>
      <c r="X551" s="17"/>
    </row>
    <row r="552" spans="18:24">
      <c r="R552" s="45">
        <v>44727</v>
      </c>
      <c r="S552" s="17">
        <v>80.3</v>
      </c>
      <c r="T552" s="17">
        <v>66.8</v>
      </c>
      <c r="U552" s="17">
        <v>20.5</v>
      </c>
      <c r="V552" s="17"/>
      <c r="W552" s="17"/>
      <c r="X552" s="17"/>
    </row>
    <row r="553" spans="18:24">
      <c r="R553" s="45">
        <v>44728</v>
      </c>
      <c r="S553" s="17">
        <v>80.3</v>
      </c>
      <c r="T553" s="17">
        <v>66.900000000000006</v>
      </c>
      <c r="U553" s="17">
        <v>20.5</v>
      </c>
      <c r="V553" s="17"/>
      <c r="W553" s="17"/>
      <c r="X553" s="17"/>
    </row>
    <row r="554" spans="18:24">
      <c r="R554" s="45">
        <v>44729</v>
      </c>
      <c r="S554" s="17">
        <v>80.3</v>
      </c>
      <c r="T554" s="17">
        <v>66.900000000000006</v>
      </c>
      <c r="U554" s="17">
        <v>20.6</v>
      </c>
      <c r="V554" s="17"/>
      <c r="W554" s="17"/>
      <c r="X554" s="17"/>
    </row>
    <row r="555" spans="18:24">
      <c r="R555" s="45">
        <v>44730</v>
      </c>
      <c r="S555" s="17">
        <v>80.3</v>
      </c>
      <c r="T555" s="17">
        <v>67</v>
      </c>
      <c r="U555" s="17">
        <v>20.7</v>
      </c>
      <c r="V555" s="17"/>
      <c r="W555" s="17"/>
      <c r="X555" s="17"/>
    </row>
    <row r="556" spans="18:24">
      <c r="R556" s="45">
        <v>44731</v>
      </c>
      <c r="S556" s="17">
        <v>80.3</v>
      </c>
      <c r="T556" s="17">
        <v>67</v>
      </c>
      <c r="U556" s="17">
        <v>20.8</v>
      </c>
      <c r="V556" s="17"/>
      <c r="W556" s="17"/>
      <c r="X556" s="17"/>
    </row>
    <row r="557" spans="18:24">
      <c r="R557" s="45">
        <v>44732</v>
      </c>
      <c r="S557" s="17">
        <v>80.3</v>
      </c>
      <c r="T557" s="17">
        <v>67.099999999999994</v>
      </c>
      <c r="U557" s="17">
        <v>20.8</v>
      </c>
      <c r="V557" s="17"/>
      <c r="W557" s="17"/>
      <c r="X557" s="17"/>
    </row>
    <row r="558" spans="18:24">
      <c r="R558" s="45">
        <v>44733</v>
      </c>
      <c r="S558" s="17">
        <v>80.3</v>
      </c>
      <c r="T558" s="17">
        <v>67.099999999999994</v>
      </c>
      <c r="U558" s="17">
        <v>20.9</v>
      </c>
      <c r="V558" s="17"/>
      <c r="W558" s="17"/>
      <c r="X558" s="17"/>
    </row>
    <row r="559" spans="18:24">
      <c r="R559" s="45">
        <v>44734</v>
      </c>
      <c r="S559" s="17">
        <v>80.3</v>
      </c>
      <c r="T559" s="17">
        <v>67.2</v>
      </c>
      <c r="U559" s="17">
        <v>21</v>
      </c>
      <c r="V559" s="17"/>
      <c r="W559" s="17"/>
      <c r="X559" s="17"/>
    </row>
    <row r="560" spans="18:24">
      <c r="R560" s="45">
        <v>44735</v>
      </c>
      <c r="S560" s="17">
        <v>80.3</v>
      </c>
      <c r="T560" s="17">
        <v>67.2</v>
      </c>
      <c r="U560" s="17">
        <v>21</v>
      </c>
      <c r="V560" s="17"/>
      <c r="W560" s="17"/>
      <c r="X560" s="17"/>
    </row>
    <row r="561" spans="18:24">
      <c r="R561" s="45">
        <v>44736</v>
      </c>
      <c r="S561" s="17">
        <v>80.3</v>
      </c>
      <c r="T561" s="17">
        <v>67.3</v>
      </c>
      <c r="U561" s="17">
        <v>21.1</v>
      </c>
      <c r="V561" s="17"/>
      <c r="W561" s="17"/>
      <c r="X561" s="17"/>
    </row>
    <row r="562" spans="18:24">
      <c r="R562" s="45">
        <v>44737</v>
      </c>
      <c r="S562" s="17">
        <v>80.3</v>
      </c>
      <c r="T562" s="17">
        <v>67.3</v>
      </c>
      <c r="U562" s="17">
        <v>21.2</v>
      </c>
      <c r="V562" s="17"/>
      <c r="W562" s="17"/>
      <c r="X562" s="17"/>
    </row>
    <row r="563" spans="18:24">
      <c r="R563" s="45">
        <v>44738</v>
      </c>
      <c r="S563" s="17">
        <v>80.3</v>
      </c>
      <c r="T563" s="17">
        <v>67.400000000000006</v>
      </c>
      <c r="U563" s="17">
        <v>21.2</v>
      </c>
      <c r="V563" s="17"/>
      <c r="W563" s="17"/>
      <c r="X563" s="17"/>
    </row>
    <row r="564" spans="18:24">
      <c r="R564" s="45">
        <v>44739</v>
      </c>
      <c r="S564" s="17">
        <v>80.3</v>
      </c>
      <c r="T564" s="17">
        <v>67.400000000000006</v>
      </c>
      <c r="U564" s="17">
        <v>21.3</v>
      </c>
      <c r="V564" s="17"/>
      <c r="W564" s="17"/>
      <c r="X564" s="17"/>
    </row>
    <row r="565" spans="18:24">
      <c r="R565" s="45">
        <v>44740</v>
      </c>
      <c r="S565" s="17">
        <v>80.3</v>
      </c>
      <c r="T565" s="17">
        <v>67.5</v>
      </c>
      <c r="U565" s="17">
        <v>21.4</v>
      </c>
      <c r="V565" s="17"/>
      <c r="W565" s="17"/>
      <c r="X565" s="17"/>
    </row>
    <row r="566" spans="18:24">
      <c r="R566" s="45">
        <v>44741</v>
      </c>
      <c r="S566" s="17">
        <v>80.3</v>
      </c>
      <c r="T566" s="17">
        <v>67.5</v>
      </c>
      <c r="U566" s="17">
        <v>21.4</v>
      </c>
      <c r="V566" s="17"/>
      <c r="W566" s="17"/>
      <c r="X566" s="17"/>
    </row>
    <row r="567" spans="18:24">
      <c r="R567" s="45">
        <v>44742</v>
      </c>
      <c r="S567" s="17">
        <v>80.3</v>
      </c>
      <c r="T567" s="17">
        <v>67.5</v>
      </c>
      <c r="U567" s="17">
        <v>21.5</v>
      </c>
      <c r="V567" s="17"/>
      <c r="W567" s="17"/>
      <c r="X567" s="17"/>
    </row>
    <row r="568" spans="18:24">
      <c r="R568" s="45">
        <v>44743</v>
      </c>
      <c r="S568" s="17">
        <v>80.3</v>
      </c>
      <c r="T568" s="17">
        <v>67.599999999999994</v>
      </c>
      <c r="U568" s="17">
        <v>21.6</v>
      </c>
      <c r="V568" s="17"/>
      <c r="W568" s="17"/>
      <c r="X568" s="17"/>
    </row>
    <row r="569" spans="18:24">
      <c r="R569" s="45">
        <v>44744</v>
      </c>
      <c r="S569" s="17">
        <v>80.3</v>
      </c>
      <c r="T569" s="17">
        <v>67.599999999999994</v>
      </c>
      <c r="U569" s="17">
        <v>21.7</v>
      </c>
      <c r="V569" s="17"/>
      <c r="W569" s="17"/>
      <c r="X569" s="17"/>
    </row>
    <row r="570" spans="18:24">
      <c r="R570" s="45">
        <v>44745</v>
      </c>
      <c r="S570" s="17">
        <v>80.3</v>
      </c>
      <c r="T570" s="17">
        <v>67.599999999999994</v>
      </c>
      <c r="U570" s="17">
        <v>21.7</v>
      </c>
      <c r="V570" s="17"/>
      <c r="W570" s="17"/>
      <c r="X570" s="17"/>
    </row>
    <row r="571" spans="18:24">
      <c r="R571" s="45">
        <v>44746</v>
      </c>
      <c r="S571" s="17">
        <v>80.3</v>
      </c>
      <c r="T571" s="17">
        <v>67.7</v>
      </c>
      <c r="U571" s="17">
        <v>21.8</v>
      </c>
      <c r="V571" s="17"/>
      <c r="W571" s="17"/>
      <c r="X571" s="17"/>
    </row>
    <row r="572" spans="18:24">
      <c r="R572" s="45">
        <v>44747</v>
      </c>
      <c r="S572" s="17">
        <v>80.3</v>
      </c>
      <c r="T572" s="17">
        <v>67.7</v>
      </c>
      <c r="U572" s="17">
        <v>21.9</v>
      </c>
      <c r="V572" s="17"/>
      <c r="W572" s="17"/>
      <c r="X572" s="17"/>
    </row>
    <row r="573" spans="18:24">
      <c r="R573" s="45">
        <v>44748</v>
      </c>
      <c r="S573" s="17">
        <v>80.3</v>
      </c>
      <c r="T573" s="17">
        <v>67.7</v>
      </c>
      <c r="U573" s="17">
        <v>21.9</v>
      </c>
      <c r="V573" s="17"/>
      <c r="W573" s="17"/>
      <c r="X573" s="17"/>
    </row>
    <row r="574" spans="18:24">
      <c r="R574" s="45">
        <v>44749</v>
      </c>
      <c r="S574" s="17">
        <v>80.3</v>
      </c>
      <c r="T574" s="17">
        <v>67.7</v>
      </c>
      <c r="U574" s="17">
        <v>22</v>
      </c>
      <c r="V574" s="17"/>
      <c r="W574" s="17"/>
      <c r="X574" s="17"/>
    </row>
    <row r="575" spans="18:24">
      <c r="R575" s="45">
        <v>44750</v>
      </c>
      <c r="S575" s="17">
        <v>80.3</v>
      </c>
      <c r="T575" s="17">
        <v>67.8</v>
      </c>
      <c r="U575" s="17">
        <v>22.1</v>
      </c>
      <c r="V575" s="17"/>
      <c r="W575" s="17"/>
      <c r="X575" s="17"/>
    </row>
    <row r="576" spans="18:24">
      <c r="R576" s="45">
        <v>44751</v>
      </c>
      <c r="S576" s="17">
        <v>80.400000000000006</v>
      </c>
      <c r="T576" s="17">
        <v>67.8</v>
      </c>
      <c r="U576" s="17">
        <v>22.1</v>
      </c>
      <c r="V576" s="17"/>
      <c r="W576" s="17"/>
      <c r="X576" s="17"/>
    </row>
    <row r="577" spans="18:24">
      <c r="R577" s="45">
        <v>44752</v>
      </c>
      <c r="S577" s="17">
        <v>80.400000000000006</v>
      </c>
      <c r="T577" s="17">
        <v>67.8</v>
      </c>
      <c r="U577" s="17">
        <v>22.2</v>
      </c>
      <c r="V577" s="17"/>
      <c r="W577" s="17"/>
      <c r="X577" s="17"/>
    </row>
    <row r="578" spans="18:24">
      <c r="R578" s="45">
        <v>44753</v>
      </c>
      <c r="S578" s="17">
        <v>80.400000000000006</v>
      </c>
      <c r="T578" s="17">
        <v>67.8</v>
      </c>
      <c r="U578" s="17">
        <v>22.3</v>
      </c>
      <c r="V578" s="17"/>
      <c r="W578" s="17"/>
      <c r="X578" s="17"/>
    </row>
    <row r="579" spans="18:24">
      <c r="R579" s="45">
        <v>44754</v>
      </c>
      <c r="S579" s="17">
        <v>80.400000000000006</v>
      </c>
      <c r="T579" s="17">
        <v>67.900000000000006</v>
      </c>
      <c r="U579" s="17">
        <v>22.3</v>
      </c>
      <c r="V579" s="17"/>
      <c r="W579" s="17"/>
      <c r="X579" s="17"/>
    </row>
    <row r="580" spans="18:24">
      <c r="R580" s="45">
        <v>44755</v>
      </c>
      <c r="S580" s="17">
        <v>80.400000000000006</v>
      </c>
      <c r="T580" s="17">
        <v>67.900000000000006</v>
      </c>
      <c r="U580" s="17">
        <v>22.4</v>
      </c>
      <c r="V580" s="17"/>
      <c r="W580" s="17"/>
      <c r="X580" s="17"/>
    </row>
    <row r="581" spans="18:24">
      <c r="R581" s="45">
        <v>44756</v>
      </c>
      <c r="S581" s="17">
        <v>80.400000000000006</v>
      </c>
      <c r="T581" s="17">
        <v>67.900000000000006</v>
      </c>
      <c r="U581" s="17">
        <v>22.5</v>
      </c>
      <c r="V581" s="17"/>
      <c r="W581" s="17"/>
      <c r="X581" s="17"/>
    </row>
    <row r="582" spans="18:24">
      <c r="R582" s="45">
        <v>44757</v>
      </c>
      <c r="S582" s="17">
        <v>80.400000000000006</v>
      </c>
      <c r="T582" s="17">
        <v>67.900000000000006</v>
      </c>
      <c r="U582" s="17">
        <v>22.6</v>
      </c>
      <c r="V582" s="17"/>
      <c r="W582" s="17"/>
      <c r="X582" s="17"/>
    </row>
    <row r="583" spans="18:24">
      <c r="R583" s="45">
        <v>44758</v>
      </c>
      <c r="S583" s="17">
        <v>80.400000000000006</v>
      </c>
      <c r="T583" s="17">
        <v>68</v>
      </c>
      <c r="U583" s="17">
        <v>22.6</v>
      </c>
      <c r="V583" s="17"/>
      <c r="W583" s="17"/>
      <c r="X583" s="17"/>
    </row>
    <row r="584" spans="18:24">
      <c r="R584" s="45">
        <v>44759</v>
      </c>
      <c r="S584" s="17">
        <v>80.400000000000006</v>
      </c>
      <c r="T584" s="17">
        <v>68</v>
      </c>
      <c r="U584" s="17">
        <v>22.7</v>
      </c>
      <c r="V584" s="17"/>
      <c r="W584" s="17"/>
      <c r="X584" s="17"/>
    </row>
    <row r="585" spans="18:24">
      <c r="R585" s="45">
        <v>44760</v>
      </c>
      <c r="S585" s="17">
        <v>80.400000000000006</v>
      </c>
      <c r="T585" s="17">
        <v>68</v>
      </c>
      <c r="U585" s="17">
        <v>22.8</v>
      </c>
      <c r="V585" s="17"/>
      <c r="W585" s="17"/>
      <c r="X585" s="17"/>
    </row>
    <row r="586" spans="18:24">
      <c r="R586" s="45">
        <v>44761</v>
      </c>
      <c r="S586" s="17">
        <v>80.400000000000006</v>
      </c>
      <c r="T586" s="17">
        <v>68</v>
      </c>
      <c r="U586" s="17">
        <v>22.8</v>
      </c>
      <c r="V586" s="17"/>
      <c r="W586" s="17"/>
      <c r="X586" s="17"/>
    </row>
    <row r="587" spans="18:24">
      <c r="R587" s="45">
        <v>44762</v>
      </c>
      <c r="S587" s="17">
        <v>80.400000000000006</v>
      </c>
      <c r="T587" s="17">
        <v>68</v>
      </c>
      <c r="U587" s="17">
        <v>22.9</v>
      </c>
      <c r="V587" s="17"/>
      <c r="W587" s="17"/>
      <c r="X587" s="17"/>
    </row>
    <row r="588" spans="18:24">
      <c r="R588" s="45">
        <v>44763</v>
      </c>
      <c r="S588" s="17">
        <v>80.400000000000006</v>
      </c>
      <c r="T588" s="17">
        <v>68.099999999999994</v>
      </c>
      <c r="U588" s="17">
        <v>23</v>
      </c>
      <c r="V588" s="17"/>
      <c r="W588" s="17"/>
      <c r="X588" s="17"/>
    </row>
    <row r="589" spans="18:24">
      <c r="R589" s="45">
        <v>44764</v>
      </c>
      <c r="S589" s="17">
        <v>80.400000000000006</v>
      </c>
      <c r="T589" s="17">
        <v>68.099999999999994</v>
      </c>
      <c r="U589" s="17">
        <v>23</v>
      </c>
      <c r="V589" s="17"/>
      <c r="W589" s="17"/>
      <c r="X589" s="17"/>
    </row>
    <row r="590" spans="18:24">
      <c r="R590" s="45">
        <v>44765</v>
      </c>
      <c r="S590" s="17">
        <v>80.400000000000006</v>
      </c>
      <c r="T590" s="17">
        <v>68.099999999999994</v>
      </c>
      <c r="U590" s="17">
        <v>23.1</v>
      </c>
      <c r="V590" s="17"/>
      <c r="W590" s="17"/>
      <c r="X590" s="17"/>
    </row>
    <row r="591" spans="18:24">
      <c r="R591" s="45">
        <v>44766</v>
      </c>
      <c r="S591" s="17">
        <v>80.400000000000006</v>
      </c>
      <c r="T591" s="17">
        <v>68.099999999999994</v>
      </c>
      <c r="U591" s="17">
        <v>23.2</v>
      </c>
      <c r="V591" s="17"/>
      <c r="W591" s="17"/>
      <c r="X591" s="17"/>
    </row>
    <row r="592" spans="18:24">
      <c r="R592" s="45">
        <v>44767</v>
      </c>
      <c r="S592" s="17">
        <v>80.400000000000006</v>
      </c>
      <c r="T592" s="17">
        <v>68.099999999999994</v>
      </c>
      <c r="U592" s="17">
        <v>23.2</v>
      </c>
      <c r="V592" s="17"/>
      <c r="W592" s="17"/>
      <c r="X592" s="17"/>
    </row>
    <row r="593" spans="18:24">
      <c r="R593" s="45">
        <v>44768</v>
      </c>
      <c r="S593" s="17">
        <v>80.400000000000006</v>
      </c>
      <c r="T593" s="17">
        <v>68.2</v>
      </c>
      <c r="U593" s="17">
        <v>23.3</v>
      </c>
      <c r="V593" s="17"/>
      <c r="W593" s="17"/>
      <c r="X593" s="17"/>
    </row>
    <row r="594" spans="18:24">
      <c r="R594" s="45">
        <v>44769</v>
      </c>
      <c r="S594" s="17">
        <v>80.400000000000006</v>
      </c>
      <c r="T594" s="17">
        <v>68.2</v>
      </c>
      <c r="U594" s="17">
        <v>23.4</v>
      </c>
      <c r="V594" s="17"/>
      <c r="W594" s="17"/>
      <c r="X594" s="17"/>
    </row>
    <row r="595" spans="18:24">
      <c r="R595" s="45">
        <v>44770</v>
      </c>
      <c r="S595" s="17">
        <v>80.400000000000006</v>
      </c>
      <c r="T595" s="17">
        <v>68.2</v>
      </c>
      <c r="U595" s="17">
        <v>23.5</v>
      </c>
      <c r="V595" s="17"/>
      <c r="W595" s="17"/>
      <c r="X595" s="17"/>
    </row>
    <row r="596" spans="18:24">
      <c r="R596" s="45">
        <v>44771</v>
      </c>
      <c r="S596" s="17">
        <v>80.400000000000006</v>
      </c>
      <c r="T596" s="17">
        <v>68.2</v>
      </c>
      <c r="U596" s="17">
        <v>23.5</v>
      </c>
      <c r="V596" s="17"/>
      <c r="W596" s="17"/>
      <c r="X596" s="17"/>
    </row>
    <row r="597" spans="18:24">
      <c r="R597" s="45">
        <v>44772</v>
      </c>
      <c r="S597" s="17">
        <v>80.400000000000006</v>
      </c>
      <c r="T597" s="17">
        <v>68.2</v>
      </c>
      <c r="U597" s="17">
        <v>23.6</v>
      </c>
      <c r="V597" s="17"/>
      <c r="W597" s="17"/>
      <c r="X597" s="17"/>
    </row>
    <row r="598" spans="18:24">
      <c r="R598" s="45">
        <v>44773</v>
      </c>
      <c r="S598" s="17">
        <v>80.400000000000006</v>
      </c>
      <c r="T598" s="17">
        <v>68.3</v>
      </c>
      <c r="U598" s="17">
        <v>23.7</v>
      </c>
      <c r="V598" s="17"/>
      <c r="W598" s="17"/>
      <c r="X598" s="17"/>
    </row>
    <row r="599" spans="18:24">
      <c r="R599" s="45">
        <v>44774</v>
      </c>
      <c r="S599" s="17">
        <v>80.400000000000006</v>
      </c>
      <c r="T599" s="17">
        <v>68.3</v>
      </c>
      <c r="U599" s="17">
        <v>23.7</v>
      </c>
      <c r="V599" s="17"/>
      <c r="W599" s="17"/>
      <c r="X599" s="17"/>
    </row>
    <row r="600" spans="18:24">
      <c r="R600" s="45">
        <v>44775</v>
      </c>
      <c r="S600" s="17">
        <v>80.400000000000006</v>
      </c>
      <c r="T600" s="17">
        <v>68.3</v>
      </c>
      <c r="U600" s="17">
        <v>23.8</v>
      </c>
      <c r="V600" s="17"/>
      <c r="W600" s="17"/>
      <c r="X600" s="17"/>
    </row>
    <row r="601" spans="18:24">
      <c r="R601" s="45">
        <v>44776</v>
      </c>
      <c r="S601" s="17">
        <v>80.400000000000006</v>
      </c>
      <c r="T601" s="17">
        <v>68.3</v>
      </c>
      <c r="U601" s="17">
        <v>23.9</v>
      </c>
      <c r="V601" s="17"/>
      <c r="W601" s="17"/>
      <c r="X601" s="17"/>
    </row>
    <row r="602" spans="18:24">
      <c r="R602" s="45">
        <v>44777</v>
      </c>
      <c r="S602" s="17">
        <v>80.400000000000006</v>
      </c>
      <c r="T602" s="17">
        <v>68.3</v>
      </c>
      <c r="U602" s="17">
        <v>23.9</v>
      </c>
      <c r="V602" s="17"/>
      <c r="W602" s="17"/>
      <c r="X602" s="17"/>
    </row>
    <row r="603" spans="18:24">
      <c r="R603" s="45">
        <v>44778</v>
      </c>
      <c r="S603" s="17">
        <v>80.400000000000006</v>
      </c>
      <c r="T603" s="17">
        <v>68.3</v>
      </c>
      <c r="U603" s="17">
        <v>24</v>
      </c>
      <c r="V603" s="17"/>
      <c r="W603" s="17"/>
      <c r="X603" s="17"/>
    </row>
    <row r="604" spans="18:24">
      <c r="R604" s="45">
        <v>44779</v>
      </c>
      <c r="S604" s="17">
        <v>80.400000000000006</v>
      </c>
      <c r="T604" s="17">
        <v>68.400000000000006</v>
      </c>
      <c r="U604" s="17">
        <v>24.1</v>
      </c>
      <c r="V604" s="17"/>
      <c r="W604" s="17"/>
      <c r="X604" s="17"/>
    </row>
    <row r="605" spans="18:24">
      <c r="R605" s="45">
        <v>44780</v>
      </c>
      <c r="S605" s="17">
        <v>80.400000000000006</v>
      </c>
      <c r="T605" s="17">
        <v>68.400000000000006</v>
      </c>
      <c r="U605" s="17">
        <v>24.1</v>
      </c>
      <c r="V605" s="17"/>
      <c r="W605" s="17"/>
      <c r="X605" s="17"/>
    </row>
    <row r="606" spans="18:24">
      <c r="R606" s="45">
        <v>44781</v>
      </c>
      <c r="S606" s="17">
        <v>80.400000000000006</v>
      </c>
      <c r="T606" s="17">
        <v>68.400000000000006</v>
      </c>
      <c r="U606" s="17">
        <v>24.2</v>
      </c>
      <c r="V606" s="17"/>
      <c r="W606" s="17"/>
      <c r="X606" s="17"/>
    </row>
    <row r="607" spans="18:24">
      <c r="R607" s="45">
        <v>44782</v>
      </c>
      <c r="S607" s="17">
        <v>80.400000000000006</v>
      </c>
      <c r="T607" s="17">
        <v>68.400000000000006</v>
      </c>
      <c r="U607" s="17">
        <v>24.3</v>
      </c>
      <c r="V607" s="17"/>
      <c r="W607" s="17"/>
      <c r="X607" s="17"/>
    </row>
    <row r="608" spans="18:24">
      <c r="R608" s="45">
        <v>44783</v>
      </c>
      <c r="S608" s="17">
        <v>80.400000000000006</v>
      </c>
      <c r="T608" s="17">
        <v>68.400000000000006</v>
      </c>
      <c r="U608" s="17">
        <v>24.3</v>
      </c>
      <c r="V608" s="17"/>
      <c r="W608" s="17"/>
      <c r="X608" s="17"/>
    </row>
    <row r="609" spans="18:24">
      <c r="R609" s="45">
        <v>44784</v>
      </c>
      <c r="S609" s="17">
        <v>80.400000000000006</v>
      </c>
      <c r="T609" s="17">
        <v>68.400000000000006</v>
      </c>
      <c r="U609" s="17">
        <v>24.4</v>
      </c>
      <c r="V609" s="17"/>
      <c r="W609" s="17"/>
      <c r="X609" s="17"/>
    </row>
    <row r="610" spans="18:24">
      <c r="R610" s="45">
        <v>44785</v>
      </c>
      <c r="S610" s="17">
        <v>80.400000000000006</v>
      </c>
      <c r="T610" s="17">
        <v>68.5</v>
      </c>
      <c r="U610" s="17">
        <v>24.4</v>
      </c>
      <c r="V610" s="17"/>
      <c r="W610" s="17"/>
      <c r="X610" s="17"/>
    </row>
    <row r="611" spans="18:24">
      <c r="R611" s="45">
        <v>44786</v>
      </c>
      <c r="S611" s="17">
        <v>80.400000000000006</v>
      </c>
      <c r="T611" s="17">
        <v>68.5</v>
      </c>
      <c r="U611" s="17">
        <v>24.5</v>
      </c>
      <c r="V611" s="17"/>
      <c r="W611" s="17"/>
      <c r="X611" s="17"/>
    </row>
    <row r="612" spans="18:24">
      <c r="R612" s="45">
        <v>44787</v>
      </c>
      <c r="S612" s="17">
        <v>80.400000000000006</v>
      </c>
      <c r="T612" s="17">
        <v>68.5</v>
      </c>
      <c r="U612" s="17">
        <v>24.6</v>
      </c>
      <c r="V612" s="17"/>
      <c r="W612" s="17"/>
      <c r="X612" s="17"/>
    </row>
    <row r="613" spans="18:24">
      <c r="R613" s="45">
        <v>44788</v>
      </c>
      <c r="S613" s="17">
        <v>80.400000000000006</v>
      </c>
      <c r="T613" s="17">
        <v>68.5</v>
      </c>
      <c r="U613" s="17">
        <v>24.6</v>
      </c>
      <c r="V613" s="17"/>
      <c r="W613" s="17"/>
      <c r="X613" s="17"/>
    </row>
    <row r="614" spans="18:24">
      <c r="R614" s="45">
        <v>44789</v>
      </c>
      <c r="S614" s="17">
        <v>80.400000000000006</v>
      </c>
      <c r="T614" s="17">
        <v>68.5</v>
      </c>
      <c r="U614" s="17">
        <v>24.7</v>
      </c>
      <c r="V614" s="17"/>
      <c r="W614" s="17"/>
      <c r="X614" s="17"/>
    </row>
    <row r="615" spans="18:24">
      <c r="R615" s="45">
        <v>44790</v>
      </c>
      <c r="S615" s="17">
        <v>80.400000000000006</v>
      </c>
      <c r="T615" s="17">
        <v>68.5</v>
      </c>
      <c r="U615" s="17">
        <v>24.7</v>
      </c>
      <c r="V615" s="17"/>
      <c r="W615" s="17"/>
      <c r="X615" s="17"/>
    </row>
    <row r="616" spans="18:24">
      <c r="R616" s="45">
        <v>44791</v>
      </c>
      <c r="S616" s="17">
        <v>80.400000000000006</v>
      </c>
      <c r="T616" s="17">
        <v>68.599999999999994</v>
      </c>
      <c r="U616" s="17">
        <v>24.8</v>
      </c>
      <c r="V616" s="17"/>
      <c r="W616" s="17"/>
      <c r="X616" s="17"/>
    </row>
    <row r="617" spans="18:24">
      <c r="R617" s="45">
        <v>44792</v>
      </c>
      <c r="S617" s="17">
        <v>80.400000000000006</v>
      </c>
      <c r="T617" s="17">
        <v>68.599999999999994</v>
      </c>
      <c r="U617" s="17">
        <v>24.8</v>
      </c>
      <c r="V617" s="17"/>
      <c r="W617" s="17"/>
      <c r="X617" s="17"/>
    </row>
    <row r="618" spans="18:24">
      <c r="R618" s="45">
        <v>44793</v>
      </c>
      <c r="S618" s="17">
        <v>80.400000000000006</v>
      </c>
      <c r="T618" s="17">
        <v>68.599999999999994</v>
      </c>
      <c r="U618" s="17">
        <v>24.9</v>
      </c>
      <c r="V618" s="17"/>
      <c r="W618" s="17"/>
      <c r="X618" s="17"/>
    </row>
    <row r="619" spans="18:24">
      <c r="R619" s="45">
        <v>44794</v>
      </c>
      <c r="S619" s="17">
        <v>80.400000000000006</v>
      </c>
      <c r="T619" s="17">
        <v>68.599999999999994</v>
      </c>
      <c r="U619" s="17">
        <v>24.9</v>
      </c>
      <c r="V619" s="17"/>
      <c r="W619" s="17"/>
      <c r="X619" s="17"/>
    </row>
    <row r="620" spans="18:24">
      <c r="R620" s="45">
        <v>44795</v>
      </c>
      <c r="S620" s="17">
        <v>80.400000000000006</v>
      </c>
      <c r="T620" s="17">
        <v>68.599999999999994</v>
      </c>
      <c r="U620" s="17">
        <v>25</v>
      </c>
      <c r="V620" s="17"/>
      <c r="W620" s="17"/>
      <c r="X620" s="17"/>
    </row>
    <row r="621" spans="18:24">
      <c r="R621" s="45">
        <v>44796</v>
      </c>
      <c r="S621" s="17">
        <v>80.400000000000006</v>
      </c>
      <c r="T621" s="17">
        <v>68.599999999999994</v>
      </c>
      <c r="U621" s="17">
        <v>25</v>
      </c>
      <c r="V621" s="17"/>
      <c r="W621" s="17"/>
      <c r="X621" s="17"/>
    </row>
    <row r="622" spans="18:24">
      <c r="R622" s="45">
        <v>44797</v>
      </c>
      <c r="S622" s="17">
        <v>80.400000000000006</v>
      </c>
      <c r="T622" s="17">
        <v>68.7</v>
      </c>
      <c r="U622" s="17">
        <v>25</v>
      </c>
      <c r="V622" s="17"/>
      <c r="W622" s="17"/>
      <c r="X622" s="17"/>
    </row>
    <row r="623" spans="18:24">
      <c r="R623" s="45">
        <v>44798</v>
      </c>
      <c r="S623" s="17">
        <v>80.400000000000006</v>
      </c>
      <c r="T623" s="17">
        <v>68.7</v>
      </c>
      <c r="U623" s="17">
        <v>25.1</v>
      </c>
      <c r="V623" s="17"/>
      <c r="W623" s="17"/>
      <c r="X623" s="17"/>
    </row>
    <row r="624" spans="18:24">
      <c r="R624" s="45">
        <v>44799</v>
      </c>
      <c r="S624" s="17">
        <v>80.400000000000006</v>
      </c>
      <c r="T624" s="17">
        <v>68.7</v>
      </c>
      <c r="U624" s="17">
        <v>25.1</v>
      </c>
      <c r="V624" s="17"/>
      <c r="W624" s="17"/>
      <c r="X624" s="17"/>
    </row>
    <row r="625" spans="18:24">
      <c r="R625" s="45">
        <v>44800</v>
      </c>
      <c r="S625" s="17">
        <v>80.400000000000006</v>
      </c>
      <c r="T625" s="17">
        <v>68.7</v>
      </c>
      <c r="U625" s="17">
        <v>25.2</v>
      </c>
      <c r="V625" s="17"/>
      <c r="W625" s="17"/>
      <c r="X625" s="17"/>
    </row>
    <row r="626" spans="18:24">
      <c r="R626" s="45">
        <v>44801</v>
      </c>
      <c r="S626" s="17">
        <v>80.400000000000006</v>
      </c>
      <c r="T626" s="17">
        <v>68.7</v>
      </c>
      <c r="U626" s="17">
        <v>25.2</v>
      </c>
      <c r="V626" s="17"/>
      <c r="W626" s="17"/>
      <c r="X626" s="17"/>
    </row>
    <row r="627" spans="18:24">
      <c r="R627" s="45">
        <v>44802</v>
      </c>
      <c r="S627" s="17">
        <v>80.400000000000006</v>
      </c>
      <c r="T627" s="17">
        <v>68.7</v>
      </c>
      <c r="U627" s="17">
        <v>25.3</v>
      </c>
      <c r="V627" s="17"/>
      <c r="W627" s="17"/>
      <c r="X627" s="17"/>
    </row>
    <row r="628" spans="18:24">
      <c r="R628" s="45">
        <v>44803</v>
      </c>
      <c r="S628" s="17">
        <v>80.400000000000006</v>
      </c>
      <c r="T628" s="17">
        <v>68.8</v>
      </c>
      <c r="U628" s="17">
        <v>25.3</v>
      </c>
      <c r="V628" s="17"/>
      <c r="W628" s="17"/>
      <c r="X628" s="17"/>
    </row>
    <row r="629" spans="18:24">
      <c r="R629" s="45">
        <v>44804</v>
      </c>
      <c r="S629" s="17">
        <v>80.400000000000006</v>
      </c>
      <c r="T629" s="17">
        <v>68.8</v>
      </c>
      <c r="U629" s="17">
        <v>25.3</v>
      </c>
      <c r="V629" s="17"/>
      <c r="W629" s="17"/>
      <c r="X629" s="17"/>
    </row>
    <row r="630" spans="18:24">
      <c r="R630" s="45">
        <v>44805</v>
      </c>
      <c r="S630" s="17">
        <v>80.400000000000006</v>
      </c>
      <c r="T630" s="17">
        <v>68.8</v>
      </c>
      <c r="U630" s="17">
        <v>25.4</v>
      </c>
      <c r="V630" s="17"/>
      <c r="W630" s="17"/>
      <c r="X630" s="17"/>
    </row>
    <row r="631" spans="18:24">
      <c r="R631" s="45">
        <v>44806</v>
      </c>
      <c r="S631" s="17">
        <v>80.400000000000006</v>
      </c>
      <c r="T631" s="17">
        <v>68.8</v>
      </c>
      <c r="U631" s="17">
        <v>25.4</v>
      </c>
      <c r="V631" s="17"/>
      <c r="W631" s="17"/>
      <c r="X631" s="17"/>
    </row>
    <row r="632" spans="18:24">
      <c r="R632" s="45">
        <v>44807</v>
      </c>
      <c r="S632" s="17">
        <v>80.400000000000006</v>
      </c>
      <c r="T632" s="17">
        <v>68.8</v>
      </c>
      <c r="U632" s="17">
        <v>25.5</v>
      </c>
      <c r="V632" s="17"/>
      <c r="W632" s="17"/>
      <c r="X632" s="17"/>
    </row>
    <row r="633" spans="18:24">
      <c r="R633" s="45">
        <v>44808</v>
      </c>
      <c r="S633" s="17">
        <v>80.400000000000006</v>
      </c>
      <c r="T633" s="17">
        <v>68.8</v>
      </c>
      <c r="U633" s="17">
        <v>25.5</v>
      </c>
      <c r="V633" s="17"/>
      <c r="W633" s="17"/>
      <c r="X633" s="17"/>
    </row>
    <row r="634" spans="18:24">
      <c r="R634" s="45">
        <v>44809</v>
      </c>
      <c r="S634" s="17">
        <v>80.400000000000006</v>
      </c>
      <c r="T634" s="17">
        <v>68.8</v>
      </c>
      <c r="U634" s="17">
        <v>25.5</v>
      </c>
      <c r="V634" s="17"/>
      <c r="W634" s="17"/>
      <c r="X634" s="17"/>
    </row>
    <row r="635" spans="18:24">
      <c r="R635" s="45">
        <v>44810</v>
      </c>
      <c r="S635" s="17">
        <v>80.400000000000006</v>
      </c>
      <c r="T635" s="17">
        <v>68.900000000000006</v>
      </c>
      <c r="U635" s="17">
        <v>25.6</v>
      </c>
      <c r="V635" s="17"/>
      <c r="W635" s="17"/>
      <c r="X635" s="17"/>
    </row>
    <row r="636" spans="18:24">
      <c r="R636" s="45">
        <v>44811</v>
      </c>
      <c r="S636" s="17">
        <v>80.400000000000006</v>
      </c>
      <c r="T636" s="17">
        <v>68.900000000000006</v>
      </c>
      <c r="U636" s="17">
        <v>25.6</v>
      </c>
      <c r="V636" s="17"/>
      <c r="W636" s="17"/>
      <c r="X636" s="17"/>
    </row>
    <row r="637" spans="18:24">
      <c r="R637" s="45">
        <v>44812</v>
      </c>
      <c r="S637" s="17">
        <v>80.400000000000006</v>
      </c>
      <c r="T637" s="17">
        <v>68.900000000000006</v>
      </c>
      <c r="U637" s="17">
        <v>25.6</v>
      </c>
      <c r="V637" s="17"/>
      <c r="W637" s="17"/>
      <c r="X637" s="17"/>
    </row>
    <row r="638" spans="18:24">
      <c r="R638" s="45">
        <v>44813</v>
      </c>
      <c r="S638" s="17">
        <v>80.400000000000006</v>
      </c>
      <c r="T638" s="17">
        <v>68.900000000000006</v>
      </c>
      <c r="U638" s="17">
        <v>25.7</v>
      </c>
      <c r="V638" s="17"/>
      <c r="W638" s="17"/>
      <c r="X638" s="17"/>
    </row>
    <row r="639" spans="18:24">
      <c r="R639" s="45">
        <v>44814</v>
      </c>
      <c r="S639" s="17">
        <v>80.400000000000006</v>
      </c>
      <c r="T639" s="17">
        <v>68.900000000000006</v>
      </c>
      <c r="U639" s="17">
        <v>25.7</v>
      </c>
      <c r="V639" s="17"/>
      <c r="W639" s="17"/>
      <c r="X639" s="17"/>
    </row>
    <row r="640" spans="18:24">
      <c r="R640" s="45">
        <v>44815</v>
      </c>
      <c r="S640" s="17">
        <v>80.400000000000006</v>
      </c>
      <c r="T640" s="17">
        <v>68.900000000000006</v>
      </c>
      <c r="U640" s="17">
        <v>25.8</v>
      </c>
      <c r="V640" s="17"/>
      <c r="W640" s="17"/>
      <c r="X640" s="17"/>
    </row>
    <row r="641" spans="18:24">
      <c r="R641" s="45">
        <v>44816</v>
      </c>
      <c r="S641" s="17">
        <v>80.400000000000006</v>
      </c>
      <c r="T641" s="17">
        <v>68.900000000000006</v>
      </c>
      <c r="U641" s="17">
        <v>25.8</v>
      </c>
      <c r="V641" s="17"/>
      <c r="W641" s="17"/>
      <c r="X641" s="17"/>
    </row>
    <row r="642" spans="18:24">
      <c r="R642" s="45">
        <v>44817</v>
      </c>
      <c r="S642" s="17">
        <v>80.400000000000006</v>
      </c>
      <c r="T642" s="17">
        <v>69</v>
      </c>
      <c r="U642" s="17">
        <v>25.8</v>
      </c>
      <c r="V642" s="17"/>
      <c r="W642" s="17"/>
      <c r="X642" s="17"/>
    </row>
    <row r="643" spans="18:24">
      <c r="R643" s="45">
        <v>44818</v>
      </c>
      <c r="S643" s="17">
        <v>80.400000000000006</v>
      </c>
      <c r="T643" s="17">
        <v>69</v>
      </c>
      <c r="U643" s="17">
        <v>25.9</v>
      </c>
      <c r="V643" s="17"/>
      <c r="W643" s="17"/>
      <c r="X643" s="17"/>
    </row>
    <row r="644" spans="18:24">
      <c r="R644" s="45">
        <v>44819</v>
      </c>
      <c r="S644" s="17">
        <v>80.400000000000006</v>
      </c>
      <c r="T644" s="17">
        <v>69</v>
      </c>
      <c r="U644" s="17">
        <v>25.9</v>
      </c>
      <c r="V644" s="17"/>
      <c r="W644" s="17"/>
      <c r="X644" s="17"/>
    </row>
    <row r="645" spans="18:24">
      <c r="R645" s="45">
        <v>44820</v>
      </c>
      <c r="S645" s="17">
        <v>80.400000000000006</v>
      </c>
      <c r="T645" s="17">
        <v>69</v>
      </c>
      <c r="U645" s="17">
        <v>25.9</v>
      </c>
      <c r="V645" s="17"/>
      <c r="W645" s="17"/>
      <c r="X645" s="17"/>
    </row>
    <row r="646" spans="18:24">
      <c r="R646" s="45">
        <v>44821</v>
      </c>
      <c r="S646" s="17">
        <v>80.400000000000006</v>
      </c>
      <c r="T646" s="17">
        <v>69</v>
      </c>
      <c r="U646" s="17">
        <v>26</v>
      </c>
      <c r="V646" s="17"/>
      <c r="W646" s="17"/>
      <c r="X646" s="17"/>
    </row>
    <row r="647" spans="18:24">
      <c r="R647" s="45">
        <v>44822</v>
      </c>
      <c r="S647" s="17">
        <v>80.400000000000006</v>
      </c>
      <c r="T647" s="17">
        <v>69</v>
      </c>
      <c r="U647" s="17">
        <v>26</v>
      </c>
      <c r="V647" s="17"/>
      <c r="W647" s="17"/>
      <c r="X647" s="17"/>
    </row>
    <row r="648" spans="18:24">
      <c r="R648" s="45">
        <v>44823</v>
      </c>
      <c r="S648" s="17">
        <v>80.400000000000006</v>
      </c>
      <c r="T648" s="17">
        <v>69</v>
      </c>
      <c r="U648" s="17">
        <v>26.1</v>
      </c>
      <c r="V648" s="17"/>
      <c r="W648" s="17"/>
      <c r="X648" s="17"/>
    </row>
    <row r="649" spans="18:24">
      <c r="R649" s="45">
        <v>44824</v>
      </c>
      <c r="S649" s="17">
        <v>80.5</v>
      </c>
      <c r="T649" s="17">
        <v>69</v>
      </c>
      <c r="U649" s="17">
        <v>26.1</v>
      </c>
      <c r="V649" s="17"/>
      <c r="W649" s="17"/>
      <c r="X649" s="17"/>
    </row>
    <row r="650" spans="18:24">
      <c r="R650" s="45">
        <v>44825</v>
      </c>
      <c r="S650" s="17">
        <v>80.5</v>
      </c>
      <c r="T650" s="17">
        <v>69.099999999999994</v>
      </c>
      <c r="U650" s="17">
        <v>26.1</v>
      </c>
      <c r="V650" s="17"/>
      <c r="W650" s="17"/>
      <c r="X650" s="17"/>
    </row>
    <row r="651" spans="18:24">
      <c r="R651" s="45">
        <v>44826</v>
      </c>
      <c r="S651" s="17">
        <v>80.5</v>
      </c>
      <c r="T651" s="17">
        <v>69.099999999999994</v>
      </c>
      <c r="U651" s="17">
        <v>26.2</v>
      </c>
      <c r="V651" s="17"/>
      <c r="W651" s="17"/>
      <c r="X651" s="17"/>
    </row>
    <row r="652" spans="18:24">
      <c r="R652" s="45">
        <v>44827</v>
      </c>
      <c r="S652" s="17">
        <v>80.5</v>
      </c>
      <c r="T652" s="17">
        <v>69.099999999999994</v>
      </c>
      <c r="U652" s="17">
        <v>26.2</v>
      </c>
      <c r="V652" s="17"/>
      <c r="W652" s="17"/>
      <c r="X652" s="17"/>
    </row>
    <row r="653" spans="18:24">
      <c r="R653" s="45">
        <v>44828</v>
      </c>
      <c r="S653" s="17">
        <v>80.5</v>
      </c>
      <c r="T653" s="17">
        <v>69.099999999999994</v>
      </c>
      <c r="U653" s="17">
        <v>26.2</v>
      </c>
      <c r="V653" s="17"/>
      <c r="W653" s="17"/>
      <c r="X653" s="17"/>
    </row>
    <row r="654" spans="18:24">
      <c r="R654" s="45">
        <v>44829</v>
      </c>
      <c r="S654" s="17">
        <v>80.5</v>
      </c>
      <c r="T654" s="17">
        <v>69.099999999999994</v>
      </c>
      <c r="U654" s="17">
        <v>26.3</v>
      </c>
      <c r="V654" s="17"/>
      <c r="W654" s="17"/>
      <c r="X654" s="17"/>
    </row>
    <row r="655" spans="18:24">
      <c r="R655" s="45">
        <v>44830</v>
      </c>
      <c r="S655" s="17">
        <v>80.5</v>
      </c>
      <c r="T655" s="17">
        <v>69.099999999999994</v>
      </c>
      <c r="U655" s="17">
        <v>26.3</v>
      </c>
      <c r="V655" s="17"/>
      <c r="W655" s="17"/>
      <c r="X655" s="17"/>
    </row>
    <row r="656" spans="18:24">
      <c r="R656" s="45">
        <v>44831</v>
      </c>
      <c r="S656" s="17">
        <v>80.5</v>
      </c>
      <c r="T656" s="17">
        <v>69.099999999999994</v>
      </c>
      <c r="U656" s="17">
        <v>26.4</v>
      </c>
      <c r="V656" s="17"/>
      <c r="W656" s="17"/>
      <c r="X656" s="17"/>
    </row>
    <row r="657" spans="18:24">
      <c r="R657" s="45">
        <v>44832</v>
      </c>
      <c r="S657" s="17">
        <v>80.5</v>
      </c>
      <c r="T657" s="17">
        <v>69.2</v>
      </c>
      <c r="U657" s="17">
        <v>26.4</v>
      </c>
      <c r="V657" s="17"/>
      <c r="W657" s="17"/>
      <c r="X657" s="17"/>
    </row>
    <row r="658" spans="18:24">
      <c r="R658" s="45">
        <v>44833</v>
      </c>
      <c r="S658" s="17">
        <v>80.5</v>
      </c>
      <c r="T658" s="17">
        <v>69.2</v>
      </c>
      <c r="U658" s="17">
        <v>26.4</v>
      </c>
      <c r="V658" s="17"/>
      <c r="W658" s="17"/>
      <c r="X658" s="17"/>
    </row>
    <row r="659" spans="18:24">
      <c r="R659" s="45">
        <v>44834</v>
      </c>
      <c r="S659" s="17">
        <v>80.5</v>
      </c>
      <c r="T659" s="17">
        <v>69.2</v>
      </c>
      <c r="U659" s="17">
        <v>26.5</v>
      </c>
      <c r="V659" s="17"/>
      <c r="W659" s="17"/>
      <c r="X659" s="17"/>
    </row>
    <row r="660" spans="18:24">
      <c r="R660" s="45">
        <v>44835</v>
      </c>
      <c r="S660" s="17">
        <v>80.5</v>
      </c>
      <c r="T660" s="17">
        <v>69.2</v>
      </c>
      <c r="U660" s="17">
        <v>26.5</v>
      </c>
      <c r="V660" s="17"/>
      <c r="W660" s="17"/>
      <c r="X660" s="17"/>
    </row>
    <row r="661" spans="18:24">
      <c r="R661" s="45">
        <v>44836</v>
      </c>
      <c r="S661" s="17">
        <v>80.5</v>
      </c>
      <c r="T661" s="17">
        <v>69.2</v>
      </c>
      <c r="U661" s="17">
        <v>26.5</v>
      </c>
      <c r="V661" s="17"/>
      <c r="W661" s="17"/>
      <c r="X661" s="17"/>
    </row>
    <row r="662" spans="18:24">
      <c r="R662" s="45">
        <v>44837</v>
      </c>
      <c r="S662" s="17">
        <v>80.5</v>
      </c>
      <c r="T662" s="17">
        <v>69.2</v>
      </c>
      <c r="U662" s="17">
        <v>26.6</v>
      </c>
      <c r="V662" s="17"/>
      <c r="W662" s="17"/>
      <c r="X662" s="17"/>
    </row>
    <row r="663" spans="18:24">
      <c r="R663" s="45">
        <v>44838</v>
      </c>
      <c r="S663" s="17">
        <v>80.5</v>
      </c>
      <c r="T663" s="17">
        <v>69.2</v>
      </c>
      <c r="U663" s="17">
        <v>26.6</v>
      </c>
      <c r="V663" s="17"/>
      <c r="W663" s="17"/>
      <c r="X663" s="17"/>
    </row>
    <row r="664" spans="18:24">
      <c r="R664" s="45">
        <v>44839</v>
      </c>
      <c r="S664" s="17">
        <v>80.5</v>
      </c>
      <c r="T664" s="17">
        <v>69.3</v>
      </c>
      <c r="U664" s="17">
        <v>26.6</v>
      </c>
      <c r="V664" s="17"/>
      <c r="W664" s="17"/>
      <c r="X664" s="17"/>
    </row>
    <row r="665" spans="18:24">
      <c r="R665" s="45">
        <v>44840</v>
      </c>
      <c r="S665" s="17">
        <v>80.5</v>
      </c>
      <c r="T665" s="17">
        <v>69.3</v>
      </c>
      <c r="U665" s="17">
        <v>26.7</v>
      </c>
      <c r="V665" s="17"/>
      <c r="W665" s="17"/>
      <c r="X665" s="17"/>
    </row>
    <row r="666" spans="18:24">
      <c r="R666" s="45">
        <v>44841</v>
      </c>
      <c r="S666" s="17">
        <v>80.5</v>
      </c>
      <c r="T666" s="17">
        <v>69.3</v>
      </c>
      <c r="U666" s="17">
        <v>26.7</v>
      </c>
      <c r="V666" s="17"/>
      <c r="W666" s="17"/>
      <c r="X666" s="17"/>
    </row>
    <row r="667" spans="18:24">
      <c r="R667" s="45">
        <v>44842</v>
      </c>
      <c r="S667" s="17">
        <v>80.5</v>
      </c>
      <c r="T667" s="17">
        <v>69.3</v>
      </c>
      <c r="U667" s="17">
        <v>26.7</v>
      </c>
      <c r="V667" s="17"/>
      <c r="W667" s="17"/>
      <c r="X667" s="17"/>
    </row>
    <row r="668" spans="18:24">
      <c r="R668" s="45">
        <v>44843</v>
      </c>
      <c r="S668" s="17">
        <v>80.5</v>
      </c>
      <c r="T668" s="17">
        <v>69.3</v>
      </c>
      <c r="U668" s="17">
        <v>26.8</v>
      </c>
      <c r="V668" s="17"/>
      <c r="W668" s="17"/>
      <c r="X668" s="17"/>
    </row>
    <row r="669" spans="18:24">
      <c r="R669" s="45">
        <v>44844</v>
      </c>
      <c r="S669" s="17">
        <v>80.5</v>
      </c>
      <c r="T669" s="17">
        <v>69.3</v>
      </c>
      <c r="U669" s="17">
        <v>26.8</v>
      </c>
      <c r="V669" s="17"/>
      <c r="W669" s="17"/>
      <c r="X669" s="17"/>
    </row>
    <row r="670" spans="18:24">
      <c r="R670" s="45">
        <v>44845</v>
      </c>
      <c r="S670" s="17">
        <v>80.5</v>
      </c>
      <c r="T670" s="17">
        <v>69.3</v>
      </c>
      <c r="U670" s="17">
        <v>26.9</v>
      </c>
      <c r="V670" s="17"/>
      <c r="W670" s="17"/>
      <c r="X670" s="17"/>
    </row>
    <row r="671" spans="18:24">
      <c r="R671" s="45">
        <v>44846</v>
      </c>
      <c r="S671" s="17">
        <v>80.5</v>
      </c>
      <c r="T671" s="17">
        <v>69.3</v>
      </c>
      <c r="U671" s="17">
        <v>26.9</v>
      </c>
      <c r="V671" s="17"/>
      <c r="W671" s="17"/>
      <c r="X671" s="17"/>
    </row>
    <row r="672" spans="18:24">
      <c r="R672" s="45">
        <v>44847</v>
      </c>
      <c r="S672" s="17">
        <v>80.5</v>
      </c>
      <c r="T672" s="17">
        <v>69.400000000000006</v>
      </c>
      <c r="U672" s="17">
        <v>26.9</v>
      </c>
      <c r="V672" s="17"/>
      <c r="W672" s="17"/>
      <c r="X672" s="17"/>
    </row>
    <row r="673" spans="18:24">
      <c r="R673" s="45">
        <v>44848</v>
      </c>
      <c r="S673" s="17">
        <v>80.5</v>
      </c>
      <c r="T673" s="17">
        <v>69.400000000000006</v>
      </c>
      <c r="U673" s="17">
        <v>27</v>
      </c>
      <c r="V673" s="17"/>
      <c r="W673" s="17"/>
      <c r="X673" s="17"/>
    </row>
    <row r="674" spans="18:24">
      <c r="R674" s="45">
        <v>44849</v>
      </c>
      <c r="S674" s="17">
        <v>80.5</v>
      </c>
      <c r="T674" s="17">
        <v>69.400000000000006</v>
      </c>
      <c r="U674" s="17">
        <v>27</v>
      </c>
      <c r="V674" s="17"/>
      <c r="W674" s="17"/>
      <c r="X674" s="17"/>
    </row>
    <row r="675" spans="18:24">
      <c r="R675" s="45">
        <v>44850</v>
      </c>
      <c r="S675" s="17">
        <v>80.5</v>
      </c>
      <c r="T675" s="17">
        <v>69.400000000000006</v>
      </c>
      <c r="U675" s="17">
        <v>27</v>
      </c>
      <c r="V675" s="17"/>
      <c r="W675" s="17"/>
      <c r="X675" s="17"/>
    </row>
    <row r="676" spans="18:24">
      <c r="R676" s="45">
        <v>44851</v>
      </c>
      <c r="S676" s="17">
        <v>80.5</v>
      </c>
      <c r="T676" s="17">
        <v>69.400000000000006</v>
      </c>
      <c r="U676" s="17">
        <v>27.1</v>
      </c>
      <c r="V676" s="17"/>
      <c r="W676" s="17"/>
      <c r="X676" s="17"/>
    </row>
    <row r="677" spans="18:24">
      <c r="R677" s="45">
        <v>44852</v>
      </c>
      <c r="S677" s="17">
        <v>80.5</v>
      </c>
      <c r="T677" s="17">
        <v>69.400000000000006</v>
      </c>
      <c r="U677" s="17">
        <v>27.1</v>
      </c>
      <c r="V677" s="17"/>
      <c r="W677" s="17"/>
      <c r="X677" s="17"/>
    </row>
    <row r="678" spans="18:24">
      <c r="R678" s="45">
        <v>44853</v>
      </c>
      <c r="S678" s="17">
        <v>80.5</v>
      </c>
      <c r="T678" s="17">
        <v>69.400000000000006</v>
      </c>
      <c r="U678" s="17">
        <v>27.1</v>
      </c>
      <c r="V678" s="17"/>
      <c r="W678" s="17"/>
      <c r="X678" s="17"/>
    </row>
    <row r="679" spans="18:24">
      <c r="R679" s="45">
        <v>44854</v>
      </c>
      <c r="S679" s="17">
        <v>80.5</v>
      </c>
      <c r="T679" s="17">
        <v>69.5</v>
      </c>
      <c r="U679" s="17">
        <v>27.2</v>
      </c>
      <c r="V679" s="17"/>
      <c r="W679" s="17"/>
      <c r="X679" s="17"/>
    </row>
    <row r="680" spans="18:24">
      <c r="R680" s="45">
        <v>44855</v>
      </c>
      <c r="S680" s="17">
        <v>80.5</v>
      </c>
      <c r="T680" s="17">
        <v>69.5</v>
      </c>
      <c r="U680" s="17">
        <v>27.2</v>
      </c>
      <c r="V680" s="17"/>
      <c r="W680" s="17"/>
      <c r="X680" s="17"/>
    </row>
    <row r="681" spans="18:24">
      <c r="R681" s="45">
        <v>44856</v>
      </c>
      <c r="S681" s="17">
        <v>80.5</v>
      </c>
      <c r="T681" s="17">
        <v>69.5</v>
      </c>
      <c r="U681" s="17">
        <v>27.3</v>
      </c>
      <c r="V681" s="17"/>
      <c r="W681" s="17"/>
      <c r="X681" s="17"/>
    </row>
    <row r="682" spans="18:24">
      <c r="R682" s="45">
        <v>44857</v>
      </c>
      <c r="S682" s="17">
        <v>80.5</v>
      </c>
      <c r="T682" s="17">
        <v>69.5</v>
      </c>
      <c r="U682" s="17">
        <v>27.3</v>
      </c>
      <c r="V682" s="17"/>
      <c r="W682" s="17"/>
      <c r="X682" s="17"/>
    </row>
    <row r="683" spans="18:24">
      <c r="R683" s="45">
        <v>44858</v>
      </c>
      <c r="S683" s="17">
        <v>80.5</v>
      </c>
      <c r="T683" s="17">
        <v>69.5</v>
      </c>
      <c r="U683" s="17">
        <v>27.3</v>
      </c>
      <c r="V683" s="17"/>
      <c r="W683" s="17"/>
      <c r="X683" s="17"/>
    </row>
    <row r="684" spans="18:24">
      <c r="R684" s="45">
        <v>44859</v>
      </c>
      <c r="S684" s="17">
        <v>80.5</v>
      </c>
      <c r="T684" s="17">
        <v>69.5</v>
      </c>
      <c r="U684" s="17">
        <v>27.4</v>
      </c>
      <c r="V684" s="17"/>
      <c r="W684" s="17"/>
      <c r="X684" s="17"/>
    </row>
    <row r="685" spans="18:24">
      <c r="R685" s="45">
        <v>44860</v>
      </c>
      <c r="S685" s="17">
        <v>80.5</v>
      </c>
      <c r="T685" s="17">
        <v>69.5</v>
      </c>
      <c r="U685" s="17">
        <v>27.4</v>
      </c>
      <c r="V685" s="17"/>
      <c r="W685" s="17"/>
      <c r="X685" s="17"/>
    </row>
    <row r="686" spans="18:24">
      <c r="R686" s="45">
        <v>44861</v>
      </c>
      <c r="S686" s="17">
        <v>80.5</v>
      </c>
      <c r="T686" s="17">
        <v>69.5</v>
      </c>
      <c r="U686" s="17">
        <v>27.4</v>
      </c>
      <c r="V686" s="17"/>
      <c r="W686" s="17"/>
      <c r="X686" s="17"/>
    </row>
    <row r="687" spans="18:24">
      <c r="R687" s="45">
        <v>44862</v>
      </c>
      <c r="S687" s="17">
        <v>80.5</v>
      </c>
      <c r="T687" s="17">
        <v>69.599999999999994</v>
      </c>
      <c r="U687" s="17">
        <v>27.5</v>
      </c>
      <c r="V687" s="17"/>
      <c r="W687" s="17"/>
      <c r="X687" s="17"/>
    </row>
    <row r="688" spans="18:24">
      <c r="R688" s="45">
        <v>44863</v>
      </c>
      <c r="S688" s="17">
        <v>80.5</v>
      </c>
      <c r="T688" s="17">
        <v>69.599999999999994</v>
      </c>
      <c r="U688" s="17">
        <v>27.5</v>
      </c>
      <c r="V688" s="17"/>
      <c r="W688" s="17"/>
      <c r="X688" s="17"/>
    </row>
    <row r="689" spans="18:24">
      <c r="R689" s="45">
        <v>44864</v>
      </c>
      <c r="S689" s="17">
        <v>80.5</v>
      </c>
      <c r="T689" s="17">
        <v>69.599999999999994</v>
      </c>
      <c r="U689" s="17">
        <v>27.5</v>
      </c>
      <c r="V689" s="17"/>
      <c r="W689" s="17"/>
      <c r="X689" s="17"/>
    </row>
    <row r="690" spans="18:24">
      <c r="R690" s="45">
        <v>44865</v>
      </c>
      <c r="S690" s="17">
        <v>80.5</v>
      </c>
      <c r="T690" s="17">
        <v>69.599999999999994</v>
      </c>
      <c r="U690" s="17">
        <v>27.6</v>
      </c>
      <c r="V690" s="17"/>
      <c r="W690" s="17"/>
      <c r="X690" s="17"/>
    </row>
    <row r="691" spans="18:24">
      <c r="R691" s="45">
        <v>44866</v>
      </c>
      <c r="S691" s="17">
        <v>80.5</v>
      </c>
      <c r="T691" s="17">
        <v>69.599999999999994</v>
      </c>
      <c r="U691" s="17">
        <v>27.6</v>
      </c>
      <c r="V691" s="17"/>
      <c r="W691" s="17"/>
      <c r="X691" s="17"/>
    </row>
    <row r="692" spans="18:24">
      <c r="R692" s="45">
        <v>44867</v>
      </c>
      <c r="S692" s="17">
        <v>80.5</v>
      </c>
      <c r="T692" s="17">
        <v>69.599999999999994</v>
      </c>
      <c r="U692" s="17">
        <v>27.7</v>
      </c>
      <c r="V692" s="17"/>
      <c r="W692" s="17"/>
      <c r="X692" s="17"/>
    </row>
    <row r="693" spans="18:24">
      <c r="R693" s="45">
        <v>44868</v>
      </c>
      <c r="S693" s="17">
        <v>80.5</v>
      </c>
      <c r="T693" s="17">
        <v>69.599999999999994</v>
      </c>
      <c r="U693" s="17">
        <v>27.7</v>
      </c>
      <c r="V693" s="17"/>
      <c r="W693" s="17"/>
      <c r="X693" s="17"/>
    </row>
    <row r="694" spans="18:24">
      <c r="R694" s="45">
        <v>44869</v>
      </c>
      <c r="S694" s="17">
        <v>80.5</v>
      </c>
      <c r="T694" s="17">
        <v>69.599999999999994</v>
      </c>
      <c r="U694" s="17">
        <v>27.7</v>
      </c>
      <c r="V694" s="17"/>
      <c r="W694" s="17"/>
      <c r="X694" s="17"/>
    </row>
    <row r="695" spans="18:24">
      <c r="R695" s="45">
        <v>44870</v>
      </c>
      <c r="S695" s="17">
        <v>80.5</v>
      </c>
      <c r="T695" s="17">
        <v>69.7</v>
      </c>
      <c r="U695" s="17">
        <v>27.8</v>
      </c>
      <c r="V695" s="17"/>
      <c r="W695" s="17"/>
      <c r="X695" s="17"/>
    </row>
    <row r="696" spans="18:24">
      <c r="R696" s="45">
        <v>44871</v>
      </c>
      <c r="S696" s="17">
        <v>80.5</v>
      </c>
      <c r="T696" s="17">
        <v>69.7</v>
      </c>
      <c r="U696" s="17">
        <v>27.8</v>
      </c>
      <c r="V696" s="17"/>
      <c r="W696" s="17"/>
      <c r="X696" s="17"/>
    </row>
    <row r="697" spans="18:24">
      <c r="R697" s="45">
        <v>44872</v>
      </c>
      <c r="S697" s="17">
        <v>80.5</v>
      </c>
      <c r="T697" s="17">
        <v>69.7</v>
      </c>
      <c r="U697" s="17">
        <v>27.8</v>
      </c>
      <c r="V697" s="17"/>
      <c r="W697" s="17"/>
      <c r="X697" s="17"/>
    </row>
    <row r="698" spans="18:24">
      <c r="R698" s="45">
        <v>44873</v>
      </c>
      <c r="S698" s="17">
        <v>80.5</v>
      </c>
      <c r="T698" s="17">
        <v>69.7</v>
      </c>
      <c r="U698" s="17">
        <v>27.9</v>
      </c>
      <c r="V698" s="17"/>
      <c r="W698" s="17"/>
      <c r="X698" s="17"/>
    </row>
    <row r="699" spans="18:24">
      <c r="R699" s="45">
        <v>44874</v>
      </c>
      <c r="S699" s="17">
        <v>80.5</v>
      </c>
      <c r="T699" s="17">
        <v>69.7</v>
      </c>
      <c r="U699" s="17">
        <v>27.9</v>
      </c>
      <c r="V699" s="17"/>
      <c r="W699" s="17"/>
      <c r="X699" s="17"/>
    </row>
    <row r="700" spans="18:24">
      <c r="R700" s="45">
        <v>44875</v>
      </c>
      <c r="S700" s="17">
        <v>80.5</v>
      </c>
      <c r="T700" s="17">
        <v>69.7</v>
      </c>
      <c r="U700" s="17">
        <v>27.9</v>
      </c>
      <c r="V700" s="17"/>
      <c r="W700" s="17"/>
      <c r="X700" s="17"/>
    </row>
    <row r="701" spans="18:24">
      <c r="R701" s="45">
        <v>44876</v>
      </c>
      <c r="S701" s="17">
        <v>80.5</v>
      </c>
      <c r="T701" s="17">
        <v>69.7</v>
      </c>
      <c r="U701" s="17">
        <v>28</v>
      </c>
      <c r="V701" s="17"/>
      <c r="W701" s="17"/>
      <c r="X701" s="17"/>
    </row>
    <row r="702" spans="18:24">
      <c r="R702" s="45">
        <v>44877</v>
      </c>
      <c r="S702" s="17">
        <v>80.5</v>
      </c>
      <c r="T702" s="17">
        <v>69.7</v>
      </c>
      <c r="U702" s="17">
        <v>28</v>
      </c>
      <c r="V702" s="17"/>
      <c r="W702" s="17"/>
      <c r="X702" s="17"/>
    </row>
    <row r="703" spans="18:24">
      <c r="R703" s="45">
        <v>44878</v>
      </c>
      <c r="S703" s="17">
        <v>80.5</v>
      </c>
      <c r="T703" s="17">
        <v>69.8</v>
      </c>
      <c r="U703" s="17">
        <v>28</v>
      </c>
      <c r="V703" s="17"/>
      <c r="W703" s="17"/>
      <c r="X703" s="17"/>
    </row>
    <row r="704" spans="18:24">
      <c r="R704" s="45">
        <v>44879</v>
      </c>
      <c r="S704" s="17">
        <v>80.5</v>
      </c>
      <c r="T704" s="17">
        <v>69.8</v>
      </c>
      <c r="U704" s="17">
        <v>28.1</v>
      </c>
      <c r="V704" s="17"/>
      <c r="W704" s="17"/>
      <c r="X704" s="17"/>
    </row>
    <row r="705" spans="18:24">
      <c r="R705" s="45">
        <v>44880</v>
      </c>
      <c r="S705" s="17">
        <v>80.5</v>
      </c>
      <c r="T705" s="17">
        <v>69.8</v>
      </c>
      <c r="U705" s="17">
        <v>28.1</v>
      </c>
      <c r="V705" s="17"/>
      <c r="W705" s="17"/>
      <c r="X705" s="17"/>
    </row>
    <row r="706" spans="18:24">
      <c r="R706" s="45">
        <v>44881</v>
      </c>
      <c r="S706" s="17">
        <v>80.5</v>
      </c>
      <c r="T706" s="17">
        <v>69.8</v>
      </c>
      <c r="U706" s="17">
        <v>28.2</v>
      </c>
      <c r="V706" s="17"/>
      <c r="W706" s="17"/>
      <c r="X706" s="17"/>
    </row>
    <row r="707" spans="18:24">
      <c r="R707" s="45">
        <v>44882</v>
      </c>
      <c r="S707" s="17">
        <v>80.5</v>
      </c>
      <c r="T707" s="17">
        <v>69.8</v>
      </c>
      <c r="U707" s="17">
        <v>28.2</v>
      </c>
      <c r="V707" s="17"/>
      <c r="W707" s="17"/>
      <c r="X707" s="17"/>
    </row>
    <row r="708" spans="18:24">
      <c r="R708" s="45">
        <v>44883</v>
      </c>
      <c r="S708" s="17">
        <v>80.5</v>
      </c>
      <c r="T708" s="17">
        <v>69.8</v>
      </c>
      <c r="U708" s="17">
        <v>28.2</v>
      </c>
      <c r="V708" s="17"/>
      <c r="W708" s="17"/>
      <c r="X708" s="17"/>
    </row>
    <row r="709" spans="18:24">
      <c r="R709" s="45">
        <v>44884</v>
      </c>
      <c r="S709" s="17">
        <v>80.5</v>
      </c>
      <c r="T709" s="17">
        <v>69.8</v>
      </c>
      <c r="U709" s="17">
        <v>28.3</v>
      </c>
      <c r="V709" s="17"/>
      <c r="W709" s="17"/>
      <c r="X709" s="17"/>
    </row>
    <row r="710" spans="18:24">
      <c r="R710" s="45">
        <v>44885</v>
      </c>
      <c r="S710" s="17">
        <v>80.5</v>
      </c>
      <c r="T710" s="17">
        <v>69.8</v>
      </c>
      <c r="U710" s="17">
        <v>28.3</v>
      </c>
      <c r="V710" s="17"/>
      <c r="W710" s="17"/>
      <c r="X710" s="17"/>
    </row>
    <row r="711" spans="18:24">
      <c r="R711" s="45">
        <v>44886</v>
      </c>
      <c r="S711" s="17">
        <v>80.5</v>
      </c>
      <c r="T711" s="17">
        <v>69.8</v>
      </c>
      <c r="U711" s="17">
        <v>28.3</v>
      </c>
      <c r="V711" s="17"/>
      <c r="W711" s="17"/>
      <c r="X711" s="17"/>
    </row>
    <row r="712" spans="18:24">
      <c r="R712" s="45">
        <v>44887</v>
      </c>
      <c r="S712" s="17">
        <v>80.5</v>
      </c>
      <c r="T712" s="17">
        <v>69.900000000000006</v>
      </c>
      <c r="U712" s="17">
        <v>28.4</v>
      </c>
      <c r="V712" s="17"/>
      <c r="W712" s="17"/>
      <c r="X712" s="17"/>
    </row>
    <row r="713" spans="18:24">
      <c r="R713" s="45">
        <v>44888</v>
      </c>
      <c r="S713" s="17">
        <v>80.5</v>
      </c>
      <c r="T713" s="17">
        <v>69.900000000000006</v>
      </c>
      <c r="U713" s="17">
        <v>28.4</v>
      </c>
      <c r="V713" s="17"/>
      <c r="W713" s="17"/>
      <c r="X713" s="17"/>
    </row>
    <row r="714" spans="18:24">
      <c r="R714" s="45">
        <v>44889</v>
      </c>
      <c r="S714" s="17">
        <v>80.5</v>
      </c>
      <c r="T714" s="17">
        <v>69.900000000000006</v>
      </c>
      <c r="U714" s="17">
        <v>28.4</v>
      </c>
      <c r="V714" s="17"/>
      <c r="W714" s="17"/>
      <c r="X714" s="17"/>
    </row>
    <row r="715" spans="18:24">
      <c r="R715" s="45">
        <v>44890</v>
      </c>
      <c r="S715" s="17">
        <v>80.5</v>
      </c>
      <c r="T715" s="17">
        <v>69.900000000000006</v>
      </c>
      <c r="U715" s="17">
        <v>28.5</v>
      </c>
      <c r="V715" s="17"/>
      <c r="W715" s="17"/>
      <c r="X715" s="17"/>
    </row>
    <row r="716" spans="18:24">
      <c r="R716" s="45">
        <v>44891</v>
      </c>
      <c r="S716" s="17">
        <v>80.5</v>
      </c>
      <c r="T716" s="17">
        <v>69.900000000000006</v>
      </c>
      <c r="U716" s="17">
        <v>28.5</v>
      </c>
      <c r="V716" s="17"/>
      <c r="W716" s="17"/>
      <c r="X716" s="17"/>
    </row>
    <row r="717" spans="18:24">
      <c r="R717" s="45">
        <v>44892</v>
      </c>
      <c r="S717" s="17">
        <v>80.5</v>
      </c>
      <c r="T717" s="17">
        <v>69.900000000000006</v>
      </c>
      <c r="U717" s="17">
        <v>28.6</v>
      </c>
      <c r="V717" s="17"/>
      <c r="W717" s="17"/>
      <c r="X717" s="17"/>
    </row>
    <row r="718" spans="18:24">
      <c r="R718" s="45">
        <v>44893</v>
      </c>
      <c r="S718" s="17">
        <v>80.5</v>
      </c>
      <c r="T718" s="17">
        <v>69.900000000000006</v>
      </c>
      <c r="U718" s="17">
        <v>28.6</v>
      </c>
      <c r="V718" s="17"/>
      <c r="W718" s="17"/>
      <c r="X718" s="17"/>
    </row>
    <row r="719" spans="18:24">
      <c r="R719" s="45">
        <v>44894</v>
      </c>
      <c r="S719" s="17">
        <v>80.5</v>
      </c>
      <c r="T719" s="17">
        <v>69.900000000000006</v>
      </c>
      <c r="U719" s="17">
        <v>28.6</v>
      </c>
      <c r="V719" s="17"/>
      <c r="W719" s="17"/>
      <c r="X719" s="17"/>
    </row>
    <row r="720" spans="18:24">
      <c r="R720" s="45">
        <v>44895</v>
      </c>
      <c r="S720" s="17">
        <v>80.5</v>
      </c>
      <c r="T720" s="17">
        <v>69.900000000000006</v>
      </c>
      <c r="U720" s="17">
        <v>28.7</v>
      </c>
      <c r="V720" s="17"/>
      <c r="W720" s="17"/>
      <c r="X720" s="17"/>
    </row>
    <row r="721" spans="18:24">
      <c r="R721" s="45">
        <v>44896</v>
      </c>
      <c r="S721" s="17">
        <v>80.5</v>
      </c>
      <c r="T721" s="17">
        <v>70</v>
      </c>
      <c r="U721" s="17">
        <v>28.7</v>
      </c>
      <c r="V721" s="17"/>
      <c r="W721" s="17"/>
      <c r="X721" s="17"/>
    </row>
    <row r="722" spans="18:24">
      <c r="R722" s="45">
        <v>44897</v>
      </c>
      <c r="S722" s="17">
        <v>80.5</v>
      </c>
      <c r="T722" s="17">
        <v>70</v>
      </c>
      <c r="U722" s="17">
        <v>28.7</v>
      </c>
      <c r="V722" s="17"/>
      <c r="W722" s="17"/>
      <c r="X722" s="17"/>
    </row>
    <row r="723" spans="18:24">
      <c r="R723" s="45">
        <v>44898</v>
      </c>
      <c r="S723" s="17">
        <v>80.5</v>
      </c>
      <c r="T723" s="17">
        <v>70</v>
      </c>
      <c r="U723" s="17">
        <v>28.8</v>
      </c>
      <c r="V723" s="17"/>
      <c r="W723" s="17"/>
      <c r="X723" s="17"/>
    </row>
    <row r="724" spans="18:24">
      <c r="R724" s="45">
        <v>44899</v>
      </c>
      <c r="S724" s="17">
        <v>80.5</v>
      </c>
      <c r="T724" s="17">
        <v>70</v>
      </c>
      <c r="U724" s="17">
        <v>28.8</v>
      </c>
      <c r="V724" s="17"/>
      <c r="W724" s="17"/>
      <c r="X724" s="17"/>
    </row>
    <row r="725" spans="18:24">
      <c r="R725" s="45">
        <v>44900</v>
      </c>
      <c r="S725" s="17">
        <v>80.5</v>
      </c>
      <c r="T725" s="17">
        <v>70</v>
      </c>
      <c r="U725" s="17">
        <v>28.8</v>
      </c>
      <c r="V725" s="17"/>
      <c r="W725" s="17"/>
      <c r="X725" s="17"/>
    </row>
    <row r="726" spans="18:24">
      <c r="R726" s="45">
        <v>44901</v>
      </c>
      <c r="S726" s="17">
        <v>80.5</v>
      </c>
      <c r="T726" s="17">
        <v>70</v>
      </c>
      <c r="U726" s="17">
        <v>28.9</v>
      </c>
      <c r="V726" s="17"/>
      <c r="W726" s="17"/>
      <c r="X726" s="17"/>
    </row>
    <row r="727" spans="18:24">
      <c r="R727" s="45">
        <v>44902</v>
      </c>
      <c r="S727" s="17">
        <v>80.5</v>
      </c>
      <c r="T727" s="17">
        <v>70</v>
      </c>
      <c r="U727" s="17">
        <v>28.9</v>
      </c>
      <c r="V727" s="17"/>
      <c r="W727" s="17"/>
      <c r="X727" s="17"/>
    </row>
    <row r="728" spans="18:24">
      <c r="R728" s="45">
        <v>44903</v>
      </c>
      <c r="S728" s="17">
        <v>80.5</v>
      </c>
      <c r="T728" s="17">
        <v>70</v>
      </c>
      <c r="U728" s="17">
        <v>29</v>
      </c>
      <c r="V728" s="17"/>
      <c r="W728" s="17"/>
      <c r="X728" s="17"/>
    </row>
    <row r="729" spans="18:24">
      <c r="R729" s="45">
        <v>44904</v>
      </c>
      <c r="S729" s="17">
        <v>80.5</v>
      </c>
      <c r="T729" s="17">
        <v>70</v>
      </c>
      <c r="U729" s="17">
        <v>29</v>
      </c>
      <c r="V729" s="17"/>
      <c r="W729" s="17"/>
      <c r="X729" s="17"/>
    </row>
    <row r="730" spans="18:24">
      <c r="R730" s="45">
        <v>44905</v>
      </c>
      <c r="S730" s="17">
        <v>80.5</v>
      </c>
      <c r="T730" s="17">
        <v>70</v>
      </c>
      <c r="U730" s="17">
        <v>29</v>
      </c>
      <c r="V730" s="17"/>
      <c r="W730" s="17"/>
      <c r="X730" s="17"/>
    </row>
    <row r="731" spans="18:24">
      <c r="R731" s="45">
        <v>44906</v>
      </c>
      <c r="S731" s="17">
        <v>80.5</v>
      </c>
      <c r="T731" s="17">
        <v>70.099999999999994</v>
      </c>
      <c r="U731" s="17">
        <v>29.1</v>
      </c>
      <c r="V731" s="17"/>
      <c r="W731" s="17"/>
      <c r="X731" s="17"/>
    </row>
    <row r="732" spans="18:24">
      <c r="R732" s="45">
        <v>44907</v>
      </c>
      <c r="S732" s="17">
        <v>80.5</v>
      </c>
      <c r="T732" s="17">
        <v>70.099999999999994</v>
      </c>
      <c r="U732" s="17">
        <v>29.1</v>
      </c>
      <c r="V732" s="17"/>
      <c r="W732" s="17"/>
      <c r="X732" s="17"/>
    </row>
    <row r="733" spans="18:24">
      <c r="R733" s="45">
        <v>44908</v>
      </c>
      <c r="S733" s="17">
        <v>80.5</v>
      </c>
      <c r="T733" s="17">
        <v>70.099999999999994</v>
      </c>
      <c r="U733" s="17">
        <v>29.1</v>
      </c>
      <c r="V733" s="17"/>
      <c r="W733" s="17"/>
      <c r="X733" s="17"/>
    </row>
    <row r="734" spans="18:24">
      <c r="R734" s="45">
        <v>44909</v>
      </c>
      <c r="S734" s="17">
        <v>80.5</v>
      </c>
      <c r="T734" s="17">
        <v>70.099999999999994</v>
      </c>
      <c r="U734" s="17">
        <v>29.2</v>
      </c>
      <c r="V734" s="17"/>
      <c r="W734" s="17"/>
      <c r="X734" s="17"/>
    </row>
    <row r="735" spans="18:24">
      <c r="R735" s="45">
        <v>44910</v>
      </c>
      <c r="S735" s="17">
        <v>80.5</v>
      </c>
      <c r="T735" s="17">
        <v>70.099999999999994</v>
      </c>
      <c r="U735" s="17">
        <v>29.2</v>
      </c>
      <c r="V735" s="17"/>
      <c r="W735" s="17"/>
      <c r="X735" s="17"/>
    </row>
    <row r="736" spans="18:24">
      <c r="R736" s="45">
        <v>44911</v>
      </c>
      <c r="S736" s="17">
        <v>80.5</v>
      </c>
      <c r="T736" s="17">
        <v>70.099999999999994</v>
      </c>
      <c r="U736" s="17">
        <v>29.2</v>
      </c>
      <c r="V736" s="17"/>
      <c r="W736" s="17"/>
      <c r="X736" s="17"/>
    </row>
    <row r="737" spans="18:24">
      <c r="R737" s="45">
        <v>44912</v>
      </c>
      <c r="S737" s="17">
        <v>80.5</v>
      </c>
      <c r="T737" s="17">
        <v>70.099999999999994</v>
      </c>
      <c r="U737" s="17">
        <v>29.3</v>
      </c>
      <c r="V737" s="17"/>
      <c r="W737" s="17"/>
      <c r="X737" s="17"/>
    </row>
    <row r="738" spans="18:24">
      <c r="R738" s="45">
        <v>44913</v>
      </c>
      <c r="S738" s="17">
        <v>80.5</v>
      </c>
      <c r="T738" s="17">
        <v>70.099999999999994</v>
      </c>
      <c r="U738" s="17">
        <v>29.3</v>
      </c>
      <c r="V738" s="17"/>
      <c r="W738" s="17"/>
      <c r="X738" s="17"/>
    </row>
    <row r="739" spans="18:24">
      <c r="R739" s="45">
        <v>44914</v>
      </c>
      <c r="S739" s="17">
        <v>80.5</v>
      </c>
      <c r="T739" s="17">
        <v>70.099999999999994</v>
      </c>
      <c r="U739" s="17">
        <v>29.3</v>
      </c>
      <c r="V739" s="17"/>
      <c r="W739" s="17"/>
      <c r="X739" s="17"/>
    </row>
    <row r="740" spans="18:24">
      <c r="R740" s="45">
        <v>44915</v>
      </c>
      <c r="S740" s="17">
        <v>80.5</v>
      </c>
      <c r="T740" s="17">
        <v>70.099999999999994</v>
      </c>
      <c r="U740" s="17">
        <v>29.4</v>
      </c>
      <c r="V740" s="17"/>
      <c r="W740" s="17"/>
      <c r="X740" s="17"/>
    </row>
    <row r="741" spans="18:24">
      <c r="R741" s="45">
        <v>44916</v>
      </c>
      <c r="S741" s="17">
        <v>80.5</v>
      </c>
      <c r="T741" s="17">
        <v>70.2</v>
      </c>
      <c r="U741" s="17">
        <v>29.4</v>
      </c>
      <c r="V741" s="17"/>
      <c r="W741" s="17"/>
      <c r="X741" s="17"/>
    </row>
    <row r="742" spans="18:24">
      <c r="R742" s="45">
        <v>44917</v>
      </c>
      <c r="S742" s="17">
        <v>80.599999999999994</v>
      </c>
      <c r="T742" s="17">
        <v>70.2</v>
      </c>
      <c r="U742" s="17">
        <v>29.4</v>
      </c>
      <c r="V742" s="17"/>
      <c r="W742" s="17"/>
      <c r="X742" s="17"/>
    </row>
    <row r="743" spans="18:24">
      <c r="R743" s="45">
        <v>44918</v>
      </c>
      <c r="S743" s="17">
        <v>80.599999999999994</v>
      </c>
      <c r="T743" s="17">
        <v>70.2</v>
      </c>
      <c r="U743" s="17">
        <v>29.5</v>
      </c>
      <c r="V743" s="17"/>
      <c r="W743" s="17"/>
      <c r="X743" s="17"/>
    </row>
    <row r="744" spans="18:24">
      <c r="R744" s="45">
        <v>44919</v>
      </c>
      <c r="S744" s="17">
        <v>80.599999999999994</v>
      </c>
      <c r="T744" s="17">
        <v>70.2</v>
      </c>
      <c r="U744" s="17">
        <v>29.5</v>
      </c>
      <c r="V744" s="17"/>
      <c r="W744" s="17"/>
      <c r="X744" s="17"/>
    </row>
    <row r="745" spans="18:24">
      <c r="R745" s="45">
        <v>44920</v>
      </c>
      <c r="S745" s="17">
        <v>80.599999999999994</v>
      </c>
      <c r="T745" s="17">
        <v>70.2</v>
      </c>
      <c r="U745" s="17">
        <v>29.5</v>
      </c>
      <c r="V745" s="17"/>
      <c r="W745" s="17"/>
      <c r="X745" s="17"/>
    </row>
    <row r="746" spans="18:24">
      <c r="R746" s="45">
        <v>44921</v>
      </c>
      <c r="S746" s="17">
        <v>80.599999999999994</v>
      </c>
      <c r="T746" s="17">
        <v>70.2</v>
      </c>
      <c r="U746" s="17">
        <v>29.6</v>
      </c>
      <c r="V746" s="17"/>
      <c r="W746" s="17"/>
      <c r="X746" s="17"/>
    </row>
    <row r="747" spans="18:24">
      <c r="R747" s="45">
        <v>44922</v>
      </c>
      <c r="S747" s="17">
        <v>80.599999999999994</v>
      </c>
      <c r="T747" s="17">
        <v>70.2</v>
      </c>
      <c r="U747" s="17">
        <v>29.6</v>
      </c>
      <c r="V747" s="17"/>
      <c r="W747" s="17"/>
      <c r="X747" s="17"/>
    </row>
    <row r="748" spans="18:24">
      <c r="R748" s="45">
        <v>44923</v>
      </c>
      <c r="S748" s="17">
        <v>80.599999999999994</v>
      </c>
      <c r="T748" s="17">
        <v>70.2</v>
      </c>
      <c r="U748" s="17">
        <v>29.6</v>
      </c>
      <c r="V748" s="17"/>
      <c r="W748" s="17"/>
      <c r="X748" s="17"/>
    </row>
    <row r="749" spans="18:24">
      <c r="R749" s="45">
        <v>44924</v>
      </c>
      <c r="S749" s="17">
        <v>80.599999999999994</v>
      </c>
      <c r="T749" s="17">
        <v>70.2</v>
      </c>
      <c r="U749" s="17">
        <v>29.7</v>
      </c>
      <c r="V749" s="17"/>
      <c r="W749" s="17"/>
      <c r="X749" s="17"/>
    </row>
    <row r="750" spans="18:24">
      <c r="R750" s="45">
        <v>44925</v>
      </c>
      <c r="S750" s="17">
        <v>80.599999999999994</v>
      </c>
      <c r="T750" s="17">
        <v>70.2</v>
      </c>
      <c r="U750" s="17">
        <v>29.7</v>
      </c>
      <c r="V750" s="17"/>
      <c r="W750" s="17"/>
      <c r="X750" s="17"/>
    </row>
    <row r="751" spans="18:24">
      <c r="R751" s="45">
        <v>44926</v>
      </c>
      <c r="S751" s="17">
        <v>80.599999999999994</v>
      </c>
      <c r="T751" s="17">
        <v>70.3</v>
      </c>
      <c r="U751" s="17">
        <v>29.7</v>
      </c>
      <c r="V751" s="17"/>
      <c r="W751" s="17"/>
      <c r="X751" s="17"/>
    </row>
    <row r="752" spans="18:24">
      <c r="R752" s="45">
        <v>44927</v>
      </c>
      <c r="S752" s="17">
        <v>80.599999999999994</v>
      </c>
      <c r="T752" s="17">
        <v>70.3</v>
      </c>
      <c r="U752" s="17">
        <v>29.7</v>
      </c>
      <c r="V752" s="17"/>
      <c r="W752" s="17"/>
      <c r="X752" s="17"/>
    </row>
    <row r="753" spans="18:24">
      <c r="R753" s="45">
        <v>44928</v>
      </c>
      <c r="S753" s="17">
        <v>80.599999999999994</v>
      </c>
      <c r="T753" s="17">
        <v>70.3</v>
      </c>
      <c r="U753" s="17">
        <v>29.8</v>
      </c>
      <c r="V753" s="17"/>
      <c r="W753" s="17"/>
      <c r="X753" s="17"/>
    </row>
    <row r="754" spans="18:24">
      <c r="R754" s="45">
        <v>44929</v>
      </c>
      <c r="S754" s="17">
        <v>80.599999999999994</v>
      </c>
      <c r="T754" s="17">
        <v>70.3</v>
      </c>
      <c r="U754" s="17">
        <v>29.8</v>
      </c>
      <c r="V754" s="17"/>
      <c r="W754" s="17"/>
      <c r="X754" s="17"/>
    </row>
    <row r="755" spans="18:24">
      <c r="R755" s="45">
        <v>44930</v>
      </c>
      <c r="S755" s="17">
        <v>80.599999999999994</v>
      </c>
      <c r="T755" s="17">
        <v>70.3</v>
      </c>
      <c r="U755" s="17">
        <v>29.8</v>
      </c>
      <c r="V755" s="17"/>
      <c r="W755" s="17"/>
      <c r="X755" s="17"/>
    </row>
    <row r="756" spans="18:24">
      <c r="R756" s="45">
        <v>44931</v>
      </c>
      <c r="S756" s="17">
        <v>80.599999999999994</v>
      </c>
      <c r="T756" s="17">
        <v>70.3</v>
      </c>
      <c r="U756" s="17">
        <v>29.8</v>
      </c>
      <c r="V756" s="17"/>
      <c r="W756" s="17"/>
      <c r="X756" s="17"/>
    </row>
    <row r="757" spans="18:24">
      <c r="R757" s="45">
        <v>44932</v>
      </c>
      <c r="S757" s="17">
        <v>80.599999999999994</v>
      </c>
      <c r="T757" s="17">
        <v>70.3</v>
      </c>
      <c r="U757" s="17">
        <v>29.8</v>
      </c>
      <c r="V757" s="17"/>
      <c r="W757" s="17"/>
      <c r="X757" s="17"/>
    </row>
    <row r="758" spans="18:24">
      <c r="R758" s="45">
        <v>44933</v>
      </c>
      <c r="S758" s="17">
        <v>80.599999999999994</v>
      </c>
      <c r="T758" s="17">
        <v>70.3</v>
      </c>
      <c r="U758" s="17">
        <v>29.9</v>
      </c>
      <c r="V758" s="17"/>
      <c r="W758" s="17"/>
      <c r="X758" s="17"/>
    </row>
    <row r="759" spans="18:24">
      <c r="R759" s="45">
        <v>44934</v>
      </c>
      <c r="S759" s="17">
        <v>80.599999999999994</v>
      </c>
      <c r="T759" s="17">
        <v>70.3</v>
      </c>
      <c r="U759" s="17">
        <v>29.9</v>
      </c>
      <c r="V759" s="17"/>
      <c r="W759" s="17"/>
      <c r="X759" s="17"/>
    </row>
    <row r="760" spans="18:24">
      <c r="R760" s="45">
        <v>44935</v>
      </c>
      <c r="S760" s="17">
        <v>80.599999999999994</v>
      </c>
      <c r="T760" s="17">
        <v>70.3</v>
      </c>
      <c r="U760" s="17">
        <v>29.9</v>
      </c>
      <c r="V760" s="17"/>
      <c r="W760" s="17"/>
      <c r="X760" s="17"/>
    </row>
    <row r="761" spans="18:24">
      <c r="R761" s="45">
        <v>44936</v>
      </c>
      <c r="S761" s="17">
        <v>80.599999999999994</v>
      </c>
      <c r="T761" s="17">
        <v>70.3</v>
      </c>
      <c r="U761" s="17">
        <v>29.9</v>
      </c>
      <c r="V761" s="17"/>
      <c r="W761" s="17"/>
      <c r="X761" s="17"/>
    </row>
    <row r="762" spans="18:24">
      <c r="R762" s="45">
        <v>44937</v>
      </c>
      <c r="S762" s="17">
        <v>80.599999999999994</v>
      </c>
      <c r="T762" s="17">
        <v>70.400000000000006</v>
      </c>
      <c r="U762" s="17">
        <v>30</v>
      </c>
      <c r="V762" s="17"/>
      <c r="W762" s="17"/>
      <c r="X762" s="17"/>
    </row>
    <row r="763" spans="18:24">
      <c r="R763" s="45">
        <v>44938</v>
      </c>
      <c r="S763" s="17">
        <v>80.599999999999994</v>
      </c>
      <c r="T763" s="17">
        <v>70.400000000000006</v>
      </c>
      <c r="U763" s="17">
        <v>30</v>
      </c>
      <c r="V763" s="17"/>
      <c r="W763" s="17"/>
      <c r="X763" s="17"/>
    </row>
    <row r="764" spans="18:24">
      <c r="R764" s="45">
        <v>44939</v>
      </c>
      <c r="S764" s="17">
        <v>80.599999999999994</v>
      </c>
      <c r="T764" s="17">
        <v>70.400000000000006</v>
      </c>
      <c r="U764" s="17">
        <v>30</v>
      </c>
      <c r="V764" s="17"/>
      <c r="W764" s="17"/>
      <c r="X764" s="17"/>
    </row>
    <row r="765" spans="18:24">
      <c r="R765" s="45">
        <v>44940</v>
      </c>
      <c r="S765" s="17">
        <v>80.599999999999994</v>
      </c>
      <c r="T765" s="17">
        <v>70.400000000000006</v>
      </c>
      <c r="U765" s="17">
        <v>30</v>
      </c>
      <c r="V765" s="17"/>
      <c r="W765" s="17"/>
      <c r="X765" s="17"/>
    </row>
    <row r="766" spans="18:24">
      <c r="R766" s="45">
        <v>44941</v>
      </c>
      <c r="S766" s="17">
        <v>80.599999999999994</v>
      </c>
      <c r="T766" s="17">
        <v>70.400000000000006</v>
      </c>
      <c r="U766" s="17">
        <v>30</v>
      </c>
      <c r="V766" s="17"/>
      <c r="W766" s="17"/>
      <c r="X766" s="17"/>
    </row>
    <row r="767" spans="18:24">
      <c r="R767" s="45">
        <v>44942</v>
      </c>
      <c r="S767" s="17">
        <v>80.599999999999994</v>
      </c>
      <c r="T767" s="17">
        <v>70.400000000000006</v>
      </c>
      <c r="U767" s="17">
        <v>30.1</v>
      </c>
      <c r="V767" s="17"/>
      <c r="W767" s="17"/>
      <c r="X767" s="17"/>
    </row>
    <row r="768" spans="18:24">
      <c r="R768" s="45">
        <v>44943</v>
      </c>
      <c r="S768" s="17">
        <v>80.599999999999994</v>
      </c>
      <c r="T768" s="17">
        <v>70.400000000000006</v>
      </c>
      <c r="U768" s="17">
        <v>30.1</v>
      </c>
      <c r="V768" s="17"/>
      <c r="W768" s="17"/>
      <c r="X768" s="17"/>
    </row>
    <row r="769" spans="18:24">
      <c r="R769" s="45">
        <v>44944</v>
      </c>
      <c r="S769" s="17">
        <v>80.599999999999994</v>
      </c>
      <c r="T769" s="17">
        <v>70.400000000000006</v>
      </c>
      <c r="U769" s="17">
        <v>30.1</v>
      </c>
      <c r="V769" s="17"/>
      <c r="W769" s="17"/>
      <c r="X769" s="17"/>
    </row>
    <row r="770" spans="18:24">
      <c r="R770" s="45">
        <v>44945</v>
      </c>
      <c r="S770" s="17">
        <v>80.599999999999994</v>
      </c>
      <c r="T770" s="17">
        <v>70.400000000000006</v>
      </c>
      <c r="U770" s="17">
        <v>30.1</v>
      </c>
      <c r="V770" s="17"/>
      <c r="W770" s="17"/>
      <c r="X770" s="17"/>
    </row>
    <row r="771" spans="18:24">
      <c r="R771" s="45">
        <v>44946</v>
      </c>
      <c r="S771" s="17">
        <v>80.599999999999994</v>
      </c>
      <c r="T771" s="17">
        <v>70.400000000000006</v>
      </c>
      <c r="U771" s="17">
        <v>30.2</v>
      </c>
      <c r="V771" s="17"/>
      <c r="W771" s="17"/>
      <c r="X771" s="17"/>
    </row>
    <row r="772" spans="18:24">
      <c r="R772" s="45">
        <v>44947</v>
      </c>
      <c r="S772" s="17">
        <v>80.599999999999994</v>
      </c>
      <c r="T772" s="17">
        <v>70.400000000000006</v>
      </c>
      <c r="U772" s="17">
        <v>30.2</v>
      </c>
      <c r="V772" s="17"/>
      <c r="W772" s="17"/>
      <c r="X772" s="17"/>
    </row>
    <row r="773" spans="18:24">
      <c r="R773" s="45">
        <v>44948</v>
      </c>
      <c r="S773" s="17">
        <v>80.599999999999994</v>
      </c>
      <c r="T773" s="17">
        <v>70.5</v>
      </c>
      <c r="U773" s="17">
        <v>30.2</v>
      </c>
      <c r="V773" s="17"/>
      <c r="W773" s="17"/>
      <c r="X773" s="17"/>
    </row>
    <row r="774" spans="18:24">
      <c r="R774" s="45">
        <v>44949</v>
      </c>
      <c r="S774" s="17">
        <v>80.599999999999994</v>
      </c>
      <c r="T774" s="17">
        <v>70.5</v>
      </c>
      <c r="U774" s="17">
        <v>30.2</v>
      </c>
      <c r="V774" s="17"/>
      <c r="W774" s="17"/>
      <c r="X774" s="17"/>
    </row>
    <row r="775" spans="18:24">
      <c r="R775" s="45">
        <v>44950</v>
      </c>
      <c r="S775" s="17">
        <v>80.599999999999994</v>
      </c>
      <c r="T775" s="17">
        <v>70.5</v>
      </c>
      <c r="U775" s="17">
        <v>30.3</v>
      </c>
      <c r="V775" s="17"/>
      <c r="W775" s="17"/>
      <c r="X775" s="17"/>
    </row>
    <row r="776" spans="18:24">
      <c r="R776" s="45">
        <v>44951</v>
      </c>
      <c r="S776" s="17">
        <v>80.599999999999994</v>
      </c>
      <c r="T776" s="17">
        <v>70.5</v>
      </c>
      <c r="U776" s="17">
        <v>30.3</v>
      </c>
      <c r="V776" s="17"/>
      <c r="W776" s="17"/>
      <c r="X776" s="17"/>
    </row>
    <row r="777" spans="18:24">
      <c r="R777" s="45">
        <v>44952</v>
      </c>
      <c r="S777" s="17">
        <v>80.599999999999994</v>
      </c>
      <c r="T777" s="17">
        <v>70.5</v>
      </c>
      <c r="U777" s="17">
        <v>30.3</v>
      </c>
      <c r="V777" s="17"/>
      <c r="W777" s="17"/>
      <c r="X777" s="17"/>
    </row>
    <row r="778" spans="18:24">
      <c r="R778" s="45">
        <v>44953</v>
      </c>
      <c r="S778" s="17">
        <v>80.599999999999994</v>
      </c>
      <c r="T778" s="17">
        <v>70.5</v>
      </c>
      <c r="U778" s="17">
        <v>30.3</v>
      </c>
      <c r="V778" s="17"/>
      <c r="W778" s="17"/>
      <c r="X778" s="17"/>
    </row>
    <row r="779" spans="18:24">
      <c r="R779" s="45">
        <v>44954</v>
      </c>
      <c r="S779" s="17">
        <v>80.599999999999994</v>
      </c>
      <c r="T779" s="17">
        <v>70.5</v>
      </c>
      <c r="U779" s="17">
        <v>30.3</v>
      </c>
      <c r="V779" s="17"/>
      <c r="W779" s="17"/>
      <c r="X779" s="17"/>
    </row>
    <row r="780" spans="18:24">
      <c r="R780" s="45">
        <v>44955</v>
      </c>
      <c r="S780" s="17">
        <v>80.599999999999994</v>
      </c>
      <c r="T780" s="17">
        <v>70.5</v>
      </c>
      <c r="U780" s="17">
        <v>30.4</v>
      </c>
      <c r="V780" s="17"/>
      <c r="W780" s="17"/>
      <c r="X780" s="17"/>
    </row>
    <row r="781" spans="18:24">
      <c r="R781" s="45">
        <v>44956</v>
      </c>
      <c r="S781" s="17">
        <v>80.599999999999994</v>
      </c>
      <c r="T781" s="17">
        <v>70.5</v>
      </c>
      <c r="U781" s="17">
        <v>30.4</v>
      </c>
      <c r="V781" s="17"/>
      <c r="W781" s="17"/>
      <c r="X781" s="17"/>
    </row>
    <row r="782" spans="18:24">
      <c r="R782" s="45">
        <v>44957</v>
      </c>
      <c r="S782" s="17">
        <v>80.599999999999994</v>
      </c>
      <c r="T782" s="17">
        <v>70.5</v>
      </c>
      <c r="U782" s="17">
        <v>30.4</v>
      </c>
      <c r="V782" s="17"/>
      <c r="W782" s="17"/>
      <c r="X782" s="17"/>
    </row>
    <row r="783" spans="18:24">
      <c r="R783" s="45">
        <v>44958</v>
      </c>
      <c r="S783" s="17">
        <v>80.599999999999994</v>
      </c>
      <c r="T783" s="17">
        <v>70.5</v>
      </c>
      <c r="U783" s="17">
        <v>30.4</v>
      </c>
      <c r="V783" s="17"/>
      <c r="W783" s="17"/>
      <c r="X783" s="17"/>
    </row>
    <row r="784" spans="18:24">
      <c r="R784" s="45">
        <v>44959</v>
      </c>
      <c r="S784" s="17">
        <v>80.599999999999994</v>
      </c>
      <c r="T784" s="17">
        <v>70.599999999999994</v>
      </c>
      <c r="U784" s="17">
        <v>30.5</v>
      </c>
      <c r="V784" s="17"/>
      <c r="W784" s="17"/>
      <c r="X784" s="17"/>
    </row>
    <row r="785" spans="18:24">
      <c r="R785" s="45">
        <v>44960</v>
      </c>
      <c r="S785" s="17">
        <v>80.599999999999994</v>
      </c>
      <c r="T785" s="17">
        <v>70.599999999999994</v>
      </c>
      <c r="U785" s="17">
        <v>30.5</v>
      </c>
      <c r="V785" s="17"/>
      <c r="W785" s="17"/>
      <c r="X785" s="17"/>
    </row>
    <row r="786" spans="18:24">
      <c r="R786" s="45">
        <v>44961</v>
      </c>
      <c r="S786" s="17">
        <v>80.599999999999994</v>
      </c>
      <c r="T786" s="17">
        <v>70.599999999999994</v>
      </c>
      <c r="U786" s="17">
        <v>30.5</v>
      </c>
      <c r="V786" s="17"/>
      <c r="W786" s="17"/>
      <c r="X786" s="17"/>
    </row>
    <row r="787" spans="18:24">
      <c r="R787" s="45">
        <v>44962</v>
      </c>
      <c r="S787" s="17">
        <v>80.599999999999994</v>
      </c>
      <c r="T787" s="17">
        <v>70.599999999999994</v>
      </c>
      <c r="U787" s="17">
        <v>30.5</v>
      </c>
      <c r="V787" s="17"/>
      <c r="W787" s="17"/>
      <c r="X787" s="17"/>
    </row>
    <row r="788" spans="18:24">
      <c r="R788" s="45">
        <v>44963</v>
      </c>
      <c r="S788" s="17">
        <v>80.599999999999994</v>
      </c>
      <c r="T788" s="17">
        <v>70.599999999999994</v>
      </c>
      <c r="U788" s="17">
        <v>30.5</v>
      </c>
      <c r="V788" s="17"/>
      <c r="W788" s="17"/>
      <c r="X788" s="17"/>
    </row>
    <row r="789" spans="18:24">
      <c r="R789" s="45">
        <v>44964</v>
      </c>
      <c r="S789" s="17">
        <v>80.599999999999994</v>
      </c>
      <c r="T789" s="17">
        <v>70.599999999999994</v>
      </c>
      <c r="U789" s="17">
        <v>30.6</v>
      </c>
      <c r="V789" s="17"/>
      <c r="W789" s="17"/>
      <c r="X789" s="17"/>
    </row>
    <row r="790" spans="18:24">
      <c r="R790" s="45">
        <v>44965</v>
      </c>
      <c r="S790" s="17">
        <v>80.599999999999994</v>
      </c>
      <c r="T790" s="17">
        <v>70.599999999999994</v>
      </c>
      <c r="U790" s="17">
        <v>30.6</v>
      </c>
      <c r="V790" s="17"/>
      <c r="W790" s="17"/>
      <c r="X790" s="17"/>
    </row>
    <row r="791" spans="18:24">
      <c r="R791" s="45">
        <v>44966</v>
      </c>
      <c r="S791" s="17">
        <v>80.599999999999994</v>
      </c>
      <c r="T791" s="17">
        <v>70.599999999999994</v>
      </c>
      <c r="U791" s="17">
        <v>30.6</v>
      </c>
      <c r="V791" s="17"/>
      <c r="W791" s="17"/>
      <c r="X791" s="17"/>
    </row>
    <row r="792" spans="18:24">
      <c r="R792" s="45">
        <v>44967</v>
      </c>
      <c r="S792" s="17">
        <v>80.599999999999994</v>
      </c>
      <c r="T792" s="17">
        <v>70.599999999999994</v>
      </c>
      <c r="U792" s="17">
        <v>30.6</v>
      </c>
      <c r="V792" s="17"/>
      <c r="W792" s="17"/>
      <c r="X792" s="17"/>
    </row>
    <row r="793" spans="18:24">
      <c r="R793" s="45">
        <v>44968</v>
      </c>
      <c r="S793" s="17">
        <v>80.599999999999994</v>
      </c>
      <c r="T793" s="17">
        <v>70.599999999999994</v>
      </c>
      <c r="U793" s="17">
        <v>30.7</v>
      </c>
      <c r="V793" s="17"/>
      <c r="W793" s="17"/>
      <c r="X793" s="17"/>
    </row>
    <row r="794" spans="18:24">
      <c r="R794" s="45">
        <v>44969</v>
      </c>
      <c r="S794" s="17">
        <v>80.599999999999994</v>
      </c>
      <c r="T794" s="17">
        <v>70.599999999999994</v>
      </c>
      <c r="U794" s="17">
        <v>30.7</v>
      </c>
      <c r="V794" s="17"/>
      <c r="W794" s="17"/>
      <c r="X794" s="17"/>
    </row>
    <row r="795" spans="18:24">
      <c r="R795" s="45">
        <v>44970</v>
      </c>
      <c r="S795" s="17">
        <v>80.599999999999994</v>
      </c>
      <c r="T795" s="17">
        <v>70.7</v>
      </c>
      <c r="U795" s="17">
        <v>30.7</v>
      </c>
      <c r="V795" s="17"/>
      <c r="W795" s="17"/>
      <c r="X795" s="17"/>
    </row>
    <row r="796" spans="18:24">
      <c r="R796" s="45">
        <v>44971</v>
      </c>
      <c r="S796" s="17">
        <v>80.599999999999994</v>
      </c>
      <c r="T796" s="17">
        <v>70.7</v>
      </c>
      <c r="U796" s="17">
        <v>30.7</v>
      </c>
      <c r="V796" s="17"/>
      <c r="W796" s="17"/>
      <c r="X796" s="17"/>
    </row>
    <row r="797" spans="18:24">
      <c r="R797" s="45">
        <v>44972</v>
      </c>
      <c r="S797" s="17">
        <v>80.599999999999994</v>
      </c>
      <c r="T797" s="17">
        <v>70.7</v>
      </c>
      <c r="U797" s="17">
        <v>30.8</v>
      </c>
      <c r="V797" s="17"/>
      <c r="W797" s="17"/>
      <c r="X797" s="17"/>
    </row>
    <row r="798" spans="18:24">
      <c r="R798" s="45">
        <v>44973</v>
      </c>
      <c r="S798" s="17">
        <v>80.599999999999994</v>
      </c>
      <c r="T798" s="17">
        <v>70.7</v>
      </c>
      <c r="U798" s="17">
        <v>30.8</v>
      </c>
      <c r="V798" s="17"/>
      <c r="W798" s="17"/>
      <c r="X798" s="17"/>
    </row>
    <row r="799" spans="18:24">
      <c r="R799" s="45">
        <v>44974</v>
      </c>
      <c r="S799" s="17">
        <v>80.599999999999994</v>
      </c>
      <c r="T799" s="17">
        <v>70.7</v>
      </c>
      <c r="U799" s="17">
        <v>30.8</v>
      </c>
      <c r="V799" s="17"/>
      <c r="W799" s="17"/>
      <c r="X799" s="17"/>
    </row>
    <row r="800" spans="18:24">
      <c r="R800" s="45">
        <v>44975</v>
      </c>
      <c r="S800" s="17">
        <v>80.599999999999994</v>
      </c>
      <c r="T800" s="17">
        <v>70.7</v>
      </c>
      <c r="U800" s="17">
        <v>30.8</v>
      </c>
      <c r="V800" s="17"/>
      <c r="W800" s="17"/>
      <c r="X800" s="17"/>
    </row>
    <row r="801" spans="18:24">
      <c r="R801" s="45">
        <v>44976</v>
      </c>
      <c r="S801" s="17">
        <v>80.599999999999994</v>
      </c>
      <c r="T801" s="17">
        <v>70.7</v>
      </c>
      <c r="U801" s="17">
        <v>30.8</v>
      </c>
      <c r="V801" s="17"/>
      <c r="W801" s="17"/>
      <c r="X801" s="17"/>
    </row>
    <row r="802" spans="18:24">
      <c r="R802" s="45">
        <v>44977</v>
      </c>
      <c r="S802" s="17">
        <v>80.599999999999994</v>
      </c>
      <c r="T802" s="17">
        <v>70.7</v>
      </c>
      <c r="U802" s="17">
        <v>30.9</v>
      </c>
      <c r="V802" s="17"/>
      <c r="W802" s="17"/>
      <c r="X802" s="17"/>
    </row>
    <row r="803" spans="18:24">
      <c r="R803" s="45">
        <v>44978</v>
      </c>
      <c r="S803" s="17">
        <v>80.599999999999994</v>
      </c>
      <c r="T803" s="17">
        <v>70.7</v>
      </c>
      <c r="U803" s="17">
        <v>30.9</v>
      </c>
      <c r="V803" s="17"/>
      <c r="W803" s="17"/>
      <c r="X803" s="17"/>
    </row>
    <row r="804" spans="18:24">
      <c r="R804" s="45">
        <v>44979</v>
      </c>
      <c r="S804" s="17">
        <v>80.599999999999994</v>
      </c>
      <c r="T804" s="17">
        <v>70.7</v>
      </c>
      <c r="U804" s="17">
        <v>30.9</v>
      </c>
      <c r="V804" s="17"/>
      <c r="W804" s="17"/>
      <c r="X804" s="17"/>
    </row>
    <row r="805" spans="18:24">
      <c r="R805" s="45">
        <v>44980</v>
      </c>
      <c r="S805" s="17">
        <v>80.599999999999994</v>
      </c>
      <c r="T805" s="17">
        <v>70.7</v>
      </c>
      <c r="U805" s="17">
        <v>30.9</v>
      </c>
      <c r="V805" s="17"/>
      <c r="W805" s="17"/>
      <c r="X805" s="17"/>
    </row>
    <row r="806" spans="18:24">
      <c r="R806" s="45">
        <v>44981</v>
      </c>
      <c r="S806" s="17">
        <v>80.599999999999994</v>
      </c>
      <c r="T806" s="17">
        <v>70.8</v>
      </c>
      <c r="U806" s="17">
        <v>31</v>
      </c>
      <c r="V806" s="17"/>
      <c r="W806" s="17"/>
      <c r="X806" s="17"/>
    </row>
    <row r="807" spans="18:24">
      <c r="R807" s="45">
        <v>44982</v>
      </c>
      <c r="S807" s="17">
        <v>80.599999999999994</v>
      </c>
      <c r="T807" s="17">
        <v>70.8</v>
      </c>
      <c r="U807" s="17">
        <v>31</v>
      </c>
      <c r="V807" s="17"/>
      <c r="W807" s="17"/>
      <c r="X807" s="17"/>
    </row>
    <row r="808" spans="18:24">
      <c r="R808" s="45">
        <v>44983</v>
      </c>
      <c r="S808" s="17">
        <v>80.599999999999994</v>
      </c>
      <c r="T808" s="17">
        <v>70.8</v>
      </c>
      <c r="U808" s="17">
        <v>31</v>
      </c>
      <c r="V808" s="17"/>
      <c r="W808" s="17"/>
      <c r="X808" s="17"/>
    </row>
    <row r="809" spans="18:24">
      <c r="R809" s="45">
        <v>44984</v>
      </c>
      <c r="S809" s="17">
        <v>80.599999999999994</v>
      </c>
      <c r="T809" s="17">
        <v>70.8</v>
      </c>
      <c r="U809" s="17">
        <v>31</v>
      </c>
      <c r="V809" s="17"/>
      <c r="W809" s="17"/>
      <c r="X809" s="17"/>
    </row>
    <row r="810" spans="18:24">
      <c r="R810" s="45">
        <v>44985</v>
      </c>
      <c r="S810" s="17">
        <v>80.599999999999994</v>
      </c>
      <c r="T810" s="17">
        <v>70.8</v>
      </c>
      <c r="U810" s="17">
        <v>31</v>
      </c>
      <c r="V810" s="17"/>
      <c r="W810" s="17"/>
      <c r="X810" s="17"/>
    </row>
    <row r="811" spans="18:24">
      <c r="R811" s="45">
        <v>44986</v>
      </c>
      <c r="S811" s="17">
        <v>80.599999999999994</v>
      </c>
      <c r="T811" s="17">
        <v>70.8</v>
      </c>
      <c r="U811" s="17">
        <v>31.1</v>
      </c>
      <c r="V811" s="17"/>
      <c r="W811" s="17"/>
      <c r="X811" s="17"/>
    </row>
    <row r="812" spans="18:24">
      <c r="R812" s="45">
        <v>44987</v>
      </c>
      <c r="S812" s="17">
        <v>80.599999999999994</v>
      </c>
      <c r="T812" s="17">
        <v>70.8</v>
      </c>
      <c r="U812" s="17">
        <v>31.1</v>
      </c>
      <c r="V812" s="17"/>
      <c r="W812" s="17"/>
      <c r="X812" s="17"/>
    </row>
    <row r="813" spans="18:24">
      <c r="R813" s="45">
        <v>44988</v>
      </c>
      <c r="S813" s="17">
        <v>80.599999999999994</v>
      </c>
      <c r="T813" s="17">
        <v>70.8</v>
      </c>
      <c r="U813" s="17">
        <v>31.1</v>
      </c>
      <c r="V813" s="17"/>
      <c r="W813" s="17"/>
      <c r="X813" s="17"/>
    </row>
    <row r="814" spans="18:24">
      <c r="R814" s="45">
        <v>44989</v>
      </c>
      <c r="S814" s="17">
        <v>80.599999999999994</v>
      </c>
      <c r="T814" s="17">
        <v>70.8</v>
      </c>
      <c r="U814" s="17">
        <v>31.1</v>
      </c>
      <c r="V814" s="17"/>
      <c r="W814" s="17"/>
      <c r="X814" s="17"/>
    </row>
    <row r="815" spans="18:24">
      <c r="R815" s="45">
        <v>44990</v>
      </c>
      <c r="S815" s="17">
        <v>80.599999999999994</v>
      </c>
      <c r="T815" s="17">
        <v>70.8</v>
      </c>
      <c r="U815" s="17">
        <v>31.1</v>
      </c>
      <c r="V815" s="17"/>
      <c r="W815" s="17"/>
      <c r="X815" s="17"/>
    </row>
    <row r="816" spans="18:24">
      <c r="R816" s="45">
        <v>44991</v>
      </c>
      <c r="S816" s="17">
        <v>80.599999999999994</v>
      </c>
      <c r="T816" s="17">
        <v>70.8</v>
      </c>
      <c r="U816" s="17">
        <v>31.2</v>
      </c>
      <c r="V816" s="17"/>
      <c r="W816" s="17"/>
      <c r="X816" s="17"/>
    </row>
    <row r="817" spans="18:24">
      <c r="R817" s="45">
        <v>44992</v>
      </c>
      <c r="S817" s="17">
        <v>80.599999999999994</v>
      </c>
      <c r="T817" s="17">
        <v>70.900000000000006</v>
      </c>
      <c r="U817" s="17">
        <v>31.2</v>
      </c>
      <c r="V817" s="17"/>
      <c r="W817" s="17"/>
      <c r="X817" s="17"/>
    </row>
    <row r="818" spans="18:24">
      <c r="R818" s="45">
        <v>44993</v>
      </c>
      <c r="S818" s="17">
        <v>80.599999999999994</v>
      </c>
      <c r="T818" s="17">
        <v>70.900000000000006</v>
      </c>
      <c r="U818" s="17">
        <v>31.2</v>
      </c>
      <c r="V818" s="17"/>
      <c r="W818" s="17"/>
      <c r="X818" s="17"/>
    </row>
    <row r="819" spans="18:24">
      <c r="R819" s="45">
        <v>44994</v>
      </c>
      <c r="S819" s="17">
        <v>80.599999999999994</v>
      </c>
      <c r="T819" s="17">
        <v>70.900000000000006</v>
      </c>
      <c r="U819" s="17">
        <v>31.2</v>
      </c>
      <c r="V819" s="17"/>
      <c r="W819" s="17"/>
      <c r="X819" s="17"/>
    </row>
    <row r="820" spans="18:24">
      <c r="R820" s="45">
        <v>44995</v>
      </c>
      <c r="S820" s="17">
        <v>80.599999999999994</v>
      </c>
      <c r="T820" s="17">
        <v>70.900000000000006</v>
      </c>
      <c r="U820" s="17">
        <v>31.2</v>
      </c>
      <c r="V820" s="17"/>
      <c r="W820" s="17"/>
      <c r="X820" s="17"/>
    </row>
    <row r="821" spans="18:24">
      <c r="R821" s="45">
        <v>44996</v>
      </c>
      <c r="S821" s="17">
        <v>80.599999999999994</v>
      </c>
      <c r="T821" s="17">
        <v>70.900000000000006</v>
      </c>
      <c r="U821" s="17">
        <v>31.2</v>
      </c>
      <c r="V821" s="17"/>
      <c r="W821" s="17"/>
      <c r="X821" s="17"/>
    </row>
    <row r="822" spans="18:24">
      <c r="R822" s="45">
        <v>44997</v>
      </c>
      <c r="S822" s="17">
        <v>80.599999999999994</v>
      </c>
      <c r="T822" s="17">
        <v>70.900000000000006</v>
      </c>
      <c r="U822" s="17">
        <v>31.3</v>
      </c>
      <c r="V822" s="17"/>
      <c r="W822" s="17"/>
      <c r="X822" s="17"/>
    </row>
    <row r="823" spans="18:24">
      <c r="R823" s="45">
        <v>44998</v>
      </c>
      <c r="S823" s="17">
        <v>80.599999999999994</v>
      </c>
      <c r="T823" s="17">
        <v>70.900000000000006</v>
      </c>
      <c r="U823" s="17">
        <v>31.3</v>
      </c>
      <c r="V823" s="17"/>
      <c r="W823" s="17"/>
      <c r="X823" s="17"/>
    </row>
    <row r="824" spans="18:24">
      <c r="R824" s="45">
        <v>44999</v>
      </c>
      <c r="S824" s="17">
        <v>80.599999999999994</v>
      </c>
      <c r="T824" s="17">
        <v>70.900000000000006</v>
      </c>
      <c r="U824" s="17">
        <v>31.3</v>
      </c>
      <c r="V824" s="17"/>
      <c r="W824" s="17"/>
      <c r="X824" s="17"/>
    </row>
    <row r="825" spans="18:24">
      <c r="R825" s="45">
        <v>45000</v>
      </c>
      <c r="S825" s="17">
        <v>80.599999999999994</v>
      </c>
      <c r="T825" s="17">
        <v>70.900000000000006</v>
      </c>
      <c r="U825" s="17">
        <v>31.3</v>
      </c>
      <c r="V825" s="17"/>
      <c r="W825" s="17"/>
      <c r="X825" s="17"/>
    </row>
    <row r="826" spans="18:24">
      <c r="R826" s="45">
        <v>45001</v>
      </c>
      <c r="S826" s="17">
        <v>80.599999999999994</v>
      </c>
      <c r="T826" s="17">
        <v>70.900000000000006</v>
      </c>
      <c r="U826" s="17">
        <v>31.3</v>
      </c>
      <c r="V826" s="17"/>
      <c r="W826" s="17"/>
      <c r="X826" s="17"/>
    </row>
    <row r="827" spans="18:24">
      <c r="R827" s="45">
        <v>45002</v>
      </c>
      <c r="S827" s="17">
        <v>80.599999999999994</v>
      </c>
      <c r="T827" s="17">
        <v>70.900000000000006</v>
      </c>
      <c r="U827" s="17">
        <v>31.3</v>
      </c>
      <c r="V827" s="17"/>
      <c r="W827" s="17"/>
      <c r="X827" s="17"/>
    </row>
    <row r="828" spans="18:24">
      <c r="R828" s="45">
        <v>45003</v>
      </c>
      <c r="S828" s="17">
        <v>80.599999999999994</v>
      </c>
      <c r="T828" s="17">
        <v>70.900000000000006</v>
      </c>
      <c r="U828" s="17">
        <v>31.4</v>
      </c>
      <c r="V828" s="17"/>
      <c r="W828" s="17"/>
      <c r="X828" s="17"/>
    </row>
    <row r="829" spans="18:24">
      <c r="R829" s="45">
        <v>45004</v>
      </c>
      <c r="S829" s="17">
        <v>80.599999999999994</v>
      </c>
      <c r="T829" s="17">
        <v>71</v>
      </c>
      <c r="U829" s="17">
        <v>31.4</v>
      </c>
      <c r="V829" s="17"/>
      <c r="W829" s="17"/>
      <c r="X829" s="17"/>
    </row>
    <row r="830" spans="18:24">
      <c r="R830" s="45">
        <v>45005</v>
      </c>
      <c r="S830" s="17">
        <v>80.599999999999994</v>
      </c>
      <c r="T830" s="17">
        <v>71</v>
      </c>
      <c r="U830" s="17">
        <v>31.4</v>
      </c>
      <c r="V830" s="17"/>
      <c r="W830" s="17"/>
      <c r="X830" s="17"/>
    </row>
    <row r="831" spans="18:24">
      <c r="R831" s="45">
        <v>45006</v>
      </c>
      <c r="S831" s="17">
        <v>80.599999999999994</v>
      </c>
      <c r="T831" s="17">
        <v>71</v>
      </c>
      <c r="U831" s="17">
        <v>31.4</v>
      </c>
      <c r="V831" s="17"/>
      <c r="W831" s="17"/>
      <c r="X831" s="17"/>
    </row>
    <row r="832" spans="18:24">
      <c r="R832" s="45">
        <v>45007</v>
      </c>
      <c r="S832" s="17">
        <v>80.599999999999994</v>
      </c>
      <c r="T832" s="17">
        <v>71</v>
      </c>
      <c r="U832" s="17">
        <v>31.4</v>
      </c>
      <c r="V832" s="17"/>
      <c r="W832" s="17"/>
      <c r="X832" s="17"/>
    </row>
    <row r="833" spans="18:24">
      <c r="R833" s="45">
        <v>45008</v>
      </c>
      <c r="S833" s="17">
        <v>80.599999999999994</v>
      </c>
      <c r="T833" s="17">
        <v>71</v>
      </c>
      <c r="U833" s="17">
        <v>31.4</v>
      </c>
      <c r="V833" s="17"/>
      <c r="W833" s="17"/>
      <c r="X833" s="17"/>
    </row>
    <row r="834" spans="18:24">
      <c r="R834" s="45">
        <v>45009</v>
      </c>
      <c r="S834" s="17">
        <v>80.599999999999994</v>
      </c>
      <c r="T834" s="17">
        <v>71</v>
      </c>
      <c r="U834" s="17">
        <v>31.5</v>
      </c>
      <c r="V834" s="17"/>
      <c r="W834" s="17"/>
      <c r="X834" s="17"/>
    </row>
    <row r="835" spans="18:24">
      <c r="R835" s="45">
        <v>45010</v>
      </c>
      <c r="S835" s="17">
        <v>80.599999999999994</v>
      </c>
      <c r="T835" s="17">
        <v>71</v>
      </c>
      <c r="U835" s="17">
        <v>31.5</v>
      </c>
      <c r="V835" s="17"/>
      <c r="W835" s="17"/>
      <c r="X835" s="17"/>
    </row>
    <row r="836" spans="18:24">
      <c r="R836" s="45">
        <v>45011</v>
      </c>
      <c r="S836" s="17">
        <v>80.599999999999994</v>
      </c>
      <c r="T836" s="17">
        <v>71</v>
      </c>
      <c r="U836" s="17">
        <v>31.5</v>
      </c>
      <c r="V836" s="17"/>
      <c r="W836" s="17"/>
      <c r="X836" s="17"/>
    </row>
    <row r="837" spans="18:24">
      <c r="R837" s="45">
        <v>45012</v>
      </c>
      <c r="S837" s="17">
        <v>80.599999999999994</v>
      </c>
      <c r="T837" s="17">
        <v>71</v>
      </c>
      <c r="U837" s="17">
        <v>31.5</v>
      </c>
      <c r="V837" s="17"/>
      <c r="W837" s="17"/>
      <c r="X837" s="17"/>
    </row>
    <row r="838" spans="18:24">
      <c r="R838" s="45">
        <v>45013</v>
      </c>
      <c r="S838" s="17">
        <v>80.599999999999994</v>
      </c>
      <c r="T838" s="17">
        <v>71</v>
      </c>
      <c r="U838" s="17">
        <v>31.5</v>
      </c>
      <c r="V838" s="17"/>
      <c r="W838" s="17"/>
      <c r="X838" s="17"/>
    </row>
    <row r="839" spans="18:24">
      <c r="R839" s="45">
        <v>45014</v>
      </c>
      <c r="S839" s="17">
        <v>80.599999999999994</v>
      </c>
      <c r="T839" s="17">
        <v>71</v>
      </c>
      <c r="U839" s="17">
        <v>31.6</v>
      </c>
      <c r="V839" s="17"/>
      <c r="W839" s="17"/>
      <c r="X839" s="17"/>
    </row>
    <row r="840" spans="18:24">
      <c r="R840" s="45">
        <v>45015</v>
      </c>
      <c r="S840" s="17">
        <v>80.599999999999994</v>
      </c>
      <c r="T840" s="17">
        <v>71</v>
      </c>
      <c r="U840" s="17">
        <v>31.6</v>
      </c>
      <c r="V840" s="17"/>
      <c r="W840" s="17"/>
      <c r="X840" s="17"/>
    </row>
    <row r="841" spans="18:24">
      <c r="R841" s="45">
        <v>45016</v>
      </c>
      <c r="S841" s="17">
        <v>80.599999999999994</v>
      </c>
      <c r="T841" s="17">
        <v>71.099999999999994</v>
      </c>
      <c r="U841" s="17">
        <v>31.6</v>
      </c>
      <c r="V841" s="17"/>
      <c r="W841" s="17"/>
      <c r="X841" s="17"/>
    </row>
    <row r="842" spans="18:24">
      <c r="R842" s="45">
        <v>45017</v>
      </c>
      <c r="S842" s="17">
        <v>80.599999999999994</v>
      </c>
      <c r="T842" s="17">
        <v>71.099999999999994</v>
      </c>
      <c r="U842" s="17">
        <v>31.6</v>
      </c>
      <c r="V842" s="17"/>
      <c r="W842" s="17"/>
      <c r="X842" s="17"/>
    </row>
    <row r="843" spans="18:24">
      <c r="R843" s="45">
        <v>45018</v>
      </c>
      <c r="S843" s="17">
        <v>80.599999999999994</v>
      </c>
      <c r="T843" s="17">
        <v>71.099999999999994</v>
      </c>
      <c r="U843" s="17">
        <v>31.6</v>
      </c>
      <c r="V843" s="17"/>
      <c r="W843" s="17"/>
      <c r="X843" s="17"/>
    </row>
    <row r="844" spans="18:24">
      <c r="R844" s="45">
        <v>45019</v>
      </c>
      <c r="S844" s="17">
        <v>80.599999999999994</v>
      </c>
      <c r="T844" s="17">
        <v>71.099999999999994</v>
      </c>
      <c r="U844" s="17">
        <v>31.6</v>
      </c>
      <c r="V844" s="17"/>
      <c r="W844" s="17"/>
      <c r="X844" s="17"/>
    </row>
    <row r="845" spans="18:24">
      <c r="R845" s="45">
        <v>45020</v>
      </c>
      <c r="S845" s="17">
        <v>80.599999999999994</v>
      </c>
      <c r="T845" s="17">
        <v>71.099999999999994</v>
      </c>
      <c r="U845" s="17">
        <v>31.7</v>
      </c>
      <c r="V845" s="17"/>
      <c r="W845" s="17"/>
      <c r="X845" s="17"/>
    </row>
    <row r="846" spans="18:24">
      <c r="R846" s="45">
        <v>45021</v>
      </c>
      <c r="S846" s="17">
        <v>80.599999999999994</v>
      </c>
      <c r="T846" s="17">
        <v>71.099999999999994</v>
      </c>
      <c r="U846" s="17">
        <v>31.7</v>
      </c>
      <c r="V846" s="17"/>
      <c r="W846" s="17"/>
      <c r="X846" s="17"/>
    </row>
    <row r="847" spans="18:24">
      <c r="R847" s="45">
        <v>45022</v>
      </c>
      <c r="S847" s="17">
        <v>80.599999999999994</v>
      </c>
      <c r="T847" s="17">
        <v>71.099999999999994</v>
      </c>
      <c r="U847" s="17">
        <v>31.7</v>
      </c>
      <c r="V847" s="17"/>
      <c r="W847" s="17"/>
      <c r="X847" s="17"/>
    </row>
    <row r="848" spans="18:24">
      <c r="R848" s="45">
        <v>45023</v>
      </c>
      <c r="S848" s="17">
        <v>80.599999999999994</v>
      </c>
      <c r="T848" s="17">
        <v>71.099999999999994</v>
      </c>
      <c r="U848" s="17">
        <v>31.7</v>
      </c>
      <c r="V848" s="17"/>
      <c r="W848" s="17"/>
      <c r="X848" s="17"/>
    </row>
    <row r="849" spans="18:24">
      <c r="R849" s="45">
        <v>45024</v>
      </c>
      <c r="S849" s="17">
        <v>80.599999999999994</v>
      </c>
      <c r="T849" s="17">
        <v>71.099999999999994</v>
      </c>
      <c r="U849" s="17">
        <v>31.7</v>
      </c>
      <c r="V849" s="17"/>
      <c r="W849" s="17"/>
      <c r="X849" s="17"/>
    </row>
    <row r="850" spans="18:24">
      <c r="R850" s="45">
        <v>45025</v>
      </c>
      <c r="S850" s="17">
        <v>80.599999999999994</v>
      </c>
      <c r="T850" s="17">
        <v>71.099999999999994</v>
      </c>
      <c r="U850" s="17">
        <v>31.7</v>
      </c>
      <c r="V850" s="17"/>
      <c r="W850" s="17"/>
      <c r="X850" s="17"/>
    </row>
    <row r="851" spans="18:24">
      <c r="R851" s="45">
        <v>45026</v>
      </c>
      <c r="S851" s="17">
        <v>80.599999999999994</v>
      </c>
      <c r="T851" s="17">
        <v>71.099999999999994</v>
      </c>
      <c r="U851" s="17">
        <v>31.8</v>
      </c>
      <c r="V851" s="17"/>
      <c r="W851" s="17"/>
      <c r="X851" s="17"/>
    </row>
    <row r="852" spans="18:24">
      <c r="R852" s="45">
        <v>45027</v>
      </c>
      <c r="S852" s="17">
        <v>80.599999999999994</v>
      </c>
      <c r="T852" s="17">
        <v>71.2</v>
      </c>
      <c r="U852" s="17">
        <v>31.8</v>
      </c>
      <c r="V852" s="17"/>
      <c r="W852" s="17"/>
      <c r="X852" s="17"/>
    </row>
    <row r="853" spans="18:24">
      <c r="R853" s="45">
        <v>45028</v>
      </c>
      <c r="S853" s="17">
        <v>80.599999999999994</v>
      </c>
      <c r="T853" s="17">
        <v>71.2</v>
      </c>
      <c r="U853" s="17">
        <v>31.8</v>
      </c>
      <c r="V853" s="17"/>
      <c r="W853" s="17"/>
      <c r="X853" s="17"/>
    </row>
    <row r="854" spans="18:24">
      <c r="R854" s="45">
        <v>45029</v>
      </c>
      <c r="S854" s="17">
        <v>80.599999999999994</v>
      </c>
      <c r="T854" s="17">
        <v>71.2</v>
      </c>
      <c r="U854" s="17">
        <v>31.8</v>
      </c>
      <c r="V854" s="17"/>
      <c r="W854" s="17"/>
      <c r="X854" s="17"/>
    </row>
    <row r="855" spans="18:24">
      <c r="R855" s="45">
        <v>45030</v>
      </c>
      <c r="S855" s="17">
        <v>80.599999999999994</v>
      </c>
      <c r="T855" s="17">
        <v>71.2</v>
      </c>
      <c r="U855" s="17">
        <v>31.8</v>
      </c>
      <c r="V855" s="17"/>
      <c r="W855" s="17"/>
      <c r="X855" s="17"/>
    </row>
    <row r="856" spans="18:24">
      <c r="R856" s="45">
        <v>45031</v>
      </c>
      <c r="S856" s="17">
        <v>80.599999999999994</v>
      </c>
      <c r="T856" s="17">
        <v>71.2</v>
      </c>
      <c r="U856" s="17">
        <v>31.8</v>
      </c>
      <c r="V856" s="17"/>
      <c r="W856" s="17"/>
      <c r="X856" s="17"/>
    </row>
    <row r="857" spans="18:24">
      <c r="R857" s="45">
        <v>45032</v>
      </c>
      <c r="S857" s="17">
        <v>80.599999999999994</v>
      </c>
      <c r="T857" s="17">
        <v>71.2</v>
      </c>
      <c r="U857" s="17">
        <v>31.9</v>
      </c>
      <c r="V857" s="17"/>
      <c r="W857" s="17"/>
      <c r="X857" s="17"/>
    </row>
    <row r="858" spans="18:24">
      <c r="R858" s="45">
        <v>45033</v>
      </c>
      <c r="S858" s="17">
        <v>80.599999999999994</v>
      </c>
      <c r="T858" s="17">
        <v>71.2</v>
      </c>
      <c r="U858" s="17">
        <v>31.9</v>
      </c>
      <c r="V858" s="17"/>
      <c r="W858" s="17"/>
      <c r="X858" s="17"/>
    </row>
    <row r="859" spans="18:24">
      <c r="R859" s="45">
        <v>45034</v>
      </c>
      <c r="S859" s="17">
        <v>80.599999999999994</v>
      </c>
      <c r="T859" s="17">
        <v>71.2</v>
      </c>
      <c r="U859" s="17">
        <v>31.9</v>
      </c>
      <c r="V859" s="17"/>
      <c r="W859" s="17"/>
      <c r="X859" s="17"/>
    </row>
    <row r="860" spans="18:24">
      <c r="R860" s="45">
        <v>45035</v>
      </c>
      <c r="S860" s="17">
        <v>80.599999999999994</v>
      </c>
      <c r="T860" s="17">
        <v>71.2</v>
      </c>
      <c r="U860" s="17">
        <v>31.9</v>
      </c>
      <c r="V860" s="17"/>
      <c r="W860" s="17"/>
      <c r="X860" s="17"/>
    </row>
    <row r="861" spans="18:24">
      <c r="R861" s="45">
        <v>45036</v>
      </c>
      <c r="S861" s="17">
        <v>80.599999999999994</v>
      </c>
      <c r="T861" s="17">
        <v>71.2</v>
      </c>
      <c r="U861" s="17">
        <v>31.9</v>
      </c>
      <c r="V861" s="17"/>
      <c r="W861" s="17"/>
      <c r="X861" s="17"/>
    </row>
    <row r="862" spans="18:24">
      <c r="R862" s="45">
        <v>45037</v>
      </c>
      <c r="S862" s="17">
        <v>80.599999999999994</v>
      </c>
      <c r="T862" s="17">
        <v>71.2</v>
      </c>
      <c r="U862" s="17">
        <v>31.9</v>
      </c>
      <c r="V862" s="17"/>
      <c r="W862" s="17"/>
      <c r="X862" s="17"/>
    </row>
    <row r="863" spans="18:24">
      <c r="R863" s="45">
        <v>45038</v>
      </c>
      <c r="S863" s="17">
        <v>80.599999999999994</v>
      </c>
      <c r="T863" s="17">
        <v>71.2</v>
      </c>
      <c r="U863" s="17">
        <v>32</v>
      </c>
      <c r="V863" s="17"/>
      <c r="W863" s="17"/>
      <c r="X863" s="17"/>
    </row>
    <row r="864" spans="18:24">
      <c r="R864" s="45">
        <v>45039</v>
      </c>
      <c r="S864" s="17">
        <v>80.599999999999994</v>
      </c>
      <c r="T864" s="17">
        <v>71.3</v>
      </c>
      <c r="U864" s="17">
        <v>32</v>
      </c>
      <c r="V864" s="17"/>
      <c r="W864" s="17"/>
      <c r="X864" s="17"/>
    </row>
    <row r="865" spans="18:24">
      <c r="R865" s="45">
        <v>45040</v>
      </c>
      <c r="S865" s="17">
        <v>80.599999999999994</v>
      </c>
      <c r="T865" s="17">
        <v>71.3</v>
      </c>
      <c r="U865" s="17">
        <v>32</v>
      </c>
      <c r="V865" s="17"/>
      <c r="W865" s="17"/>
      <c r="X865" s="17"/>
    </row>
    <row r="866" spans="18:24">
      <c r="R866" s="45">
        <v>45041</v>
      </c>
      <c r="S866" s="17">
        <v>80.599999999999994</v>
      </c>
      <c r="T866" s="17">
        <v>71.3</v>
      </c>
      <c r="U866" s="17">
        <v>32</v>
      </c>
      <c r="V866" s="17"/>
      <c r="W866" s="17"/>
      <c r="X866" s="17"/>
    </row>
    <row r="867" spans="18:24">
      <c r="R867" s="45">
        <v>45042</v>
      </c>
      <c r="S867" s="17">
        <v>80.599999999999994</v>
      </c>
      <c r="T867" s="17">
        <v>71.3</v>
      </c>
      <c r="U867" s="17">
        <v>32</v>
      </c>
      <c r="V867" s="17"/>
      <c r="W867" s="17"/>
      <c r="X867" s="17"/>
    </row>
    <row r="868" spans="18:24">
      <c r="R868" s="45">
        <v>45043</v>
      </c>
      <c r="S868" s="17">
        <v>80.599999999999994</v>
      </c>
      <c r="T868" s="17">
        <v>71.3</v>
      </c>
      <c r="U868" s="17">
        <v>32</v>
      </c>
      <c r="V868" s="17"/>
      <c r="W868" s="17"/>
      <c r="X868" s="17"/>
    </row>
    <row r="869" spans="18:24">
      <c r="R869" s="45">
        <v>45044</v>
      </c>
      <c r="S869" s="17">
        <v>80.599999999999994</v>
      </c>
      <c r="T869" s="17">
        <v>71.3</v>
      </c>
      <c r="U869" s="17">
        <v>32.1</v>
      </c>
      <c r="V869" s="17"/>
      <c r="W869" s="17"/>
      <c r="X869" s="17"/>
    </row>
    <row r="870" spans="18:24">
      <c r="R870" s="45">
        <v>45045</v>
      </c>
      <c r="S870" s="17">
        <v>80.599999999999994</v>
      </c>
      <c r="T870" s="17">
        <v>71.3</v>
      </c>
      <c r="U870" s="17">
        <v>32.1</v>
      </c>
      <c r="V870" s="17"/>
      <c r="W870" s="17"/>
      <c r="X870" s="17"/>
    </row>
    <row r="871" spans="18:24">
      <c r="R871" s="45">
        <v>45046</v>
      </c>
      <c r="S871" s="17">
        <v>80.599999999999994</v>
      </c>
      <c r="T871" s="17">
        <v>71.3</v>
      </c>
      <c r="U871" s="17">
        <v>32.1</v>
      </c>
      <c r="V871" s="17"/>
      <c r="W871" s="17"/>
      <c r="X871" s="17"/>
    </row>
    <row r="872" spans="18:24">
      <c r="R872" s="45">
        <v>45047</v>
      </c>
      <c r="S872" s="17">
        <v>80.599999999999994</v>
      </c>
      <c r="T872" s="17">
        <v>71.3</v>
      </c>
      <c r="U872" s="17">
        <v>32.1</v>
      </c>
      <c r="V872" s="17"/>
      <c r="W872" s="17"/>
      <c r="X872" s="17"/>
    </row>
    <row r="873" spans="18:24">
      <c r="R873" s="45">
        <v>45048</v>
      </c>
      <c r="S873" s="17">
        <v>80.599999999999994</v>
      </c>
      <c r="T873" s="17">
        <v>71.3</v>
      </c>
      <c r="U873" s="17">
        <v>32.1</v>
      </c>
      <c r="V873" s="17"/>
      <c r="W873" s="17"/>
      <c r="X873" s="17"/>
    </row>
    <row r="874" spans="18:24">
      <c r="R874" s="45">
        <v>45049</v>
      </c>
      <c r="S874" s="17">
        <v>80.599999999999994</v>
      </c>
      <c r="T874" s="17">
        <v>71.3</v>
      </c>
      <c r="U874" s="17">
        <v>32.1</v>
      </c>
      <c r="V874" s="17"/>
      <c r="W874" s="17"/>
      <c r="X874" s="17"/>
    </row>
    <row r="875" spans="18:24">
      <c r="R875" s="45">
        <v>45050</v>
      </c>
      <c r="S875" s="17">
        <v>80.599999999999994</v>
      </c>
      <c r="T875" s="17">
        <v>71.3</v>
      </c>
      <c r="U875" s="17">
        <v>32.200000000000003</v>
      </c>
      <c r="V875" s="17"/>
      <c r="W875" s="17"/>
      <c r="X875" s="17"/>
    </row>
    <row r="876" spans="18:24">
      <c r="R876" s="45">
        <v>45051</v>
      </c>
      <c r="S876" s="17">
        <v>80.599999999999994</v>
      </c>
      <c r="T876" s="17">
        <v>71.3</v>
      </c>
      <c r="U876" s="17">
        <v>32.200000000000003</v>
      </c>
      <c r="V876" s="17"/>
      <c r="W876" s="17"/>
      <c r="X876" s="17"/>
    </row>
    <row r="877" spans="18:24">
      <c r="R877" s="45">
        <v>45052</v>
      </c>
      <c r="S877" s="17">
        <v>80.599999999999994</v>
      </c>
      <c r="T877" s="17">
        <v>71.3</v>
      </c>
      <c r="U877" s="17">
        <v>32.200000000000003</v>
      </c>
      <c r="V877" s="17"/>
      <c r="W877" s="17"/>
      <c r="X877" s="17"/>
    </row>
    <row r="878" spans="18:24">
      <c r="R878" s="45">
        <v>45053</v>
      </c>
      <c r="S878" s="17">
        <v>80.599999999999994</v>
      </c>
      <c r="T878" s="17">
        <v>71.400000000000006</v>
      </c>
      <c r="U878" s="17">
        <v>32.200000000000003</v>
      </c>
      <c r="V878" s="17"/>
      <c r="W878" s="17"/>
      <c r="X878" s="17"/>
    </row>
    <row r="879" spans="18:24">
      <c r="R879" s="45">
        <v>45054</v>
      </c>
      <c r="S879" s="17">
        <v>80.599999999999994</v>
      </c>
      <c r="T879" s="17">
        <v>71.400000000000006</v>
      </c>
      <c r="U879" s="17">
        <v>32.200000000000003</v>
      </c>
      <c r="V879" s="17"/>
      <c r="W879" s="17"/>
      <c r="X879" s="17"/>
    </row>
    <row r="880" spans="18:24">
      <c r="R880" s="45">
        <v>45055</v>
      </c>
      <c r="S880" s="17">
        <v>80.599999999999994</v>
      </c>
      <c r="T880" s="17">
        <v>71.400000000000006</v>
      </c>
      <c r="U880" s="17">
        <v>32.200000000000003</v>
      </c>
      <c r="V880" s="17"/>
      <c r="W880" s="17"/>
      <c r="X880" s="17"/>
    </row>
    <row r="881" spans="18:24">
      <c r="R881" s="45">
        <v>45056</v>
      </c>
      <c r="S881" s="17">
        <v>80.599999999999994</v>
      </c>
      <c r="T881" s="17">
        <v>71.400000000000006</v>
      </c>
      <c r="U881" s="17">
        <v>32.299999999999997</v>
      </c>
      <c r="V881" s="17"/>
      <c r="W881" s="17"/>
      <c r="X881" s="17"/>
    </row>
    <row r="882" spans="18:24">
      <c r="R882" s="45">
        <v>45057</v>
      </c>
      <c r="S882" s="17">
        <v>80.599999999999994</v>
      </c>
      <c r="T882" s="17">
        <v>71.400000000000006</v>
      </c>
      <c r="U882" s="17">
        <v>32.299999999999997</v>
      </c>
      <c r="V882" s="17"/>
      <c r="W882" s="17"/>
      <c r="X882" s="17"/>
    </row>
    <row r="883" spans="18:24">
      <c r="R883" s="45">
        <v>45058</v>
      </c>
      <c r="S883" s="17">
        <v>80.599999999999994</v>
      </c>
      <c r="T883" s="17">
        <v>71.400000000000006</v>
      </c>
      <c r="U883" s="17">
        <v>32.299999999999997</v>
      </c>
      <c r="V883" s="17"/>
      <c r="W883" s="17"/>
      <c r="X883" s="17"/>
    </row>
    <row r="884" spans="18:24">
      <c r="R884" s="45">
        <v>45059</v>
      </c>
      <c r="S884" s="17">
        <v>80.599999999999994</v>
      </c>
      <c r="T884" s="17">
        <v>71.400000000000006</v>
      </c>
      <c r="U884" s="17">
        <v>32.299999999999997</v>
      </c>
      <c r="V884" s="17"/>
      <c r="W884" s="17"/>
      <c r="X884" s="17"/>
    </row>
    <row r="885" spans="18:24">
      <c r="R885" s="45">
        <v>45060</v>
      </c>
      <c r="S885" s="17">
        <v>80.599999999999994</v>
      </c>
      <c r="T885" s="17">
        <v>71.400000000000006</v>
      </c>
      <c r="U885" s="17">
        <v>32.299999999999997</v>
      </c>
      <c r="V885" s="17"/>
      <c r="W885" s="17"/>
      <c r="X885" s="17"/>
    </row>
    <row r="886" spans="18:24">
      <c r="R886" s="45">
        <v>45061</v>
      </c>
      <c r="S886" s="17">
        <v>80.599999999999994</v>
      </c>
      <c r="T886" s="17">
        <v>71.400000000000006</v>
      </c>
      <c r="U886" s="17">
        <v>32.299999999999997</v>
      </c>
      <c r="V886" s="17"/>
      <c r="W886" s="17"/>
      <c r="X886" s="17"/>
    </row>
    <row r="887" spans="18:24">
      <c r="R887" s="45">
        <v>45062</v>
      </c>
      <c r="S887" s="17">
        <v>80.599999999999994</v>
      </c>
      <c r="T887" s="17">
        <v>71.400000000000006</v>
      </c>
      <c r="U887" s="17">
        <v>32.4</v>
      </c>
      <c r="V887" s="17"/>
      <c r="W887" s="17"/>
      <c r="X887" s="17"/>
    </row>
    <row r="888" spans="18:24">
      <c r="R888" s="45">
        <v>45063</v>
      </c>
      <c r="S888" s="17">
        <v>80.599999999999994</v>
      </c>
      <c r="T888" s="17">
        <v>71.400000000000006</v>
      </c>
      <c r="U888" s="17">
        <v>32.4</v>
      </c>
      <c r="V888" s="17"/>
      <c r="W888" s="17"/>
      <c r="X888" s="17"/>
    </row>
    <row r="889" spans="18:24">
      <c r="R889" s="45">
        <v>45064</v>
      </c>
      <c r="S889" s="17">
        <v>80.599999999999994</v>
      </c>
      <c r="T889" s="17">
        <v>71.400000000000006</v>
      </c>
      <c r="U889" s="17">
        <v>32.4</v>
      </c>
      <c r="V889" s="17"/>
      <c r="W889" s="17"/>
      <c r="X889" s="17"/>
    </row>
    <row r="890" spans="18:24">
      <c r="R890" s="45">
        <v>45065</v>
      </c>
      <c r="S890" s="17">
        <v>80.599999999999994</v>
      </c>
      <c r="T890" s="17">
        <v>71.400000000000006</v>
      </c>
      <c r="U890" s="17">
        <v>32.4</v>
      </c>
      <c r="V890" s="17"/>
      <c r="W890" s="17"/>
      <c r="X890" s="17"/>
    </row>
    <row r="891" spans="18:24">
      <c r="R891" s="45">
        <v>45066</v>
      </c>
      <c r="S891" s="17">
        <v>80.599999999999994</v>
      </c>
      <c r="T891" s="17">
        <v>71.400000000000006</v>
      </c>
      <c r="U891" s="17">
        <v>32.4</v>
      </c>
      <c r="V891" s="17"/>
      <c r="W891" s="17"/>
      <c r="X891" s="17"/>
    </row>
    <row r="892" spans="18:24">
      <c r="R892" s="45">
        <v>45067</v>
      </c>
      <c r="S892" s="17">
        <v>80.599999999999994</v>
      </c>
      <c r="T892" s="17">
        <v>71.5</v>
      </c>
      <c r="U892" s="17">
        <v>32.4</v>
      </c>
      <c r="V892" s="17"/>
      <c r="W892" s="17"/>
      <c r="X892" s="17"/>
    </row>
    <row r="893" spans="18:24">
      <c r="R893" s="45">
        <v>45068</v>
      </c>
      <c r="S893" s="17">
        <v>80.599999999999994</v>
      </c>
      <c r="T893" s="17">
        <v>71.5</v>
      </c>
      <c r="U893" s="17">
        <v>32.5</v>
      </c>
      <c r="V893" s="17"/>
      <c r="W893" s="17"/>
      <c r="X893" s="17"/>
    </row>
    <row r="894" spans="18:24">
      <c r="R894" s="45">
        <v>45069</v>
      </c>
      <c r="S894" s="17">
        <v>80.599999999999994</v>
      </c>
      <c r="T894" s="17">
        <v>71.5</v>
      </c>
      <c r="U894" s="17">
        <v>32.5</v>
      </c>
      <c r="V894" s="17"/>
      <c r="W894" s="17"/>
      <c r="X894" s="17"/>
    </row>
    <row r="895" spans="18:24">
      <c r="R895" s="45">
        <v>45070</v>
      </c>
      <c r="S895" s="17">
        <v>80.599999999999994</v>
      </c>
      <c r="T895" s="17">
        <v>71.5</v>
      </c>
      <c r="U895" s="17">
        <v>32.5</v>
      </c>
      <c r="V895" s="17"/>
      <c r="W895" s="17"/>
      <c r="X895" s="17"/>
    </row>
    <row r="896" spans="18:24">
      <c r="R896" s="45">
        <v>45071</v>
      </c>
      <c r="S896" s="17">
        <v>80.599999999999994</v>
      </c>
      <c r="T896" s="17">
        <v>71.5</v>
      </c>
      <c r="U896" s="17">
        <v>32.5</v>
      </c>
      <c r="V896" s="17"/>
      <c r="W896" s="17"/>
      <c r="X896" s="17"/>
    </row>
    <row r="897" spans="18:24">
      <c r="R897" s="45">
        <v>45072</v>
      </c>
      <c r="S897" s="17">
        <v>80.599999999999994</v>
      </c>
      <c r="T897" s="17">
        <v>71.5</v>
      </c>
      <c r="U897" s="17">
        <v>32.5</v>
      </c>
      <c r="V897" s="17"/>
      <c r="W897" s="17"/>
      <c r="X897" s="17"/>
    </row>
    <row r="898" spans="18:24">
      <c r="R898" s="45">
        <v>45073</v>
      </c>
      <c r="S898" s="17">
        <v>80.599999999999994</v>
      </c>
      <c r="T898" s="17">
        <v>71.5</v>
      </c>
      <c r="U898" s="17">
        <v>32.5</v>
      </c>
      <c r="V898" s="17"/>
      <c r="W898" s="17"/>
      <c r="X898" s="17"/>
    </row>
    <row r="899" spans="18:24">
      <c r="R899" s="45">
        <v>45074</v>
      </c>
      <c r="S899" s="17">
        <v>80.599999999999994</v>
      </c>
      <c r="T899" s="17">
        <v>71.5</v>
      </c>
      <c r="U899" s="17">
        <v>32.6</v>
      </c>
      <c r="V899" s="17"/>
      <c r="W899" s="17"/>
      <c r="X899" s="17"/>
    </row>
    <row r="900" spans="18:24">
      <c r="R900" s="45">
        <v>45075</v>
      </c>
      <c r="S900" s="17">
        <v>80.599999999999994</v>
      </c>
      <c r="T900" s="17">
        <v>71.5</v>
      </c>
      <c r="U900" s="17">
        <v>32.6</v>
      </c>
      <c r="V900" s="17"/>
      <c r="W900" s="17"/>
      <c r="X900" s="17"/>
    </row>
    <row r="901" spans="18:24">
      <c r="R901" s="45">
        <v>45076</v>
      </c>
      <c r="S901" s="17">
        <v>80.599999999999994</v>
      </c>
      <c r="T901" s="17">
        <v>71.5</v>
      </c>
      <c r="U901" s="17">
        <v>32.6</v>
      </c>
      <c r="V901" s="17"/>
      <c r="W901" s="17"/>
      <c r="X901" s="17"/>
    </row>
    <row r="902" spans="18:24">
      <c r="R902" s="45">
        <v>45077</v>
      </c>
      <c r="S902" s="17">
        <v>80.599999999999994</v>
      </c>
      <c r="T902" s="17">
        <v>71.5</v>
      </c>
      <c r="U902" s="17">
        <v>32.6</v>
      </c>
      <c r="V902" s="17"/>
      <c r="W902" s="17"/>
      <c r="X902" s="17"/>
    </row>
    <row r="903" spans="18:24">
      <c r="R903" s="45">
        <v>45078</v>
      </c>
      <c r="S903" s="17">
        <v>80.599999999999994</v>
      </c>
      <c r="T903" s="17">
        <v>71.5</v>
      </c>
      <c r="U903" s="17">
        <v>32.6</v>
      </c>
      <c r="V903" s="17"/>
      <c r="W903" s="17"/>
      <c r="X903" s="17"/>
    </row>
    <row r="904" spans="18:24">
      <c r="R904" s="45">
        <v>45079</v>
      </c>
      <c r="S904" s="17">
        <v>80.599999999999994</v>
      </c>
      <c r="T904" s="17">
        <v>71.5</v>
      </c>
      <c r="U904" s="17">
        <v>32.700000000000003</v>
      </c>
      <c r="V904" s="17"/>
      <c r="W904" s="17"/>
      <c r="X904" s="17"/>
    </row>
    <row r="905" spans="18:24">
      <c r="R905" s="45">
        <v>45080</v>
      </c>
      <c r="S905" s="17">
        <v>80.599999999999994</v>
      </c>
      <c r="T905" s="17">
        <v>71.5</v>
      </c>
      <c r="U905" s="17">
        <v>32.700000000000003</v>
      </c>
      <c r="V905" s="17"/>
      <c r="W905" s="17"/>
      <c r="X905" s="17"/>
    </row>
    <row r="906" spans="18:24">
      <c r="R906" s="45">
        <v>45081</v>
      </c>
      <c r="S906" s="17">
        <v>80.599999999999994</v>
      </c>
      <c r="T906" s="17">
        <v>71.599999999999994</v>
      </c>
      <c r="U906" s="17">
        <v>32.700000000000003</v>
      </c>
      <c r="V906" s="17"/>
      <c r="W906" s="17"/>
      <c r="X906" s="17"/>
    </row>
    <row r="907" spans="18:24">
      <c r="R907" s="45">
        <v>45082</v>
      </c>
      <c r="S907" s="17">
        <v>80.599999999999994</v>
      </c>
      <c r="T907" s="17">
        <v>71.599999999999994</v>
      </c>
      <c r="U907" s="17">
        <v>32.700000000000003</v>
      </c>
      <c r="V907" s="17"/>
      <c r="W907" s="17"/>
      <c r="X907" s="17"/>
    </row>
    <row r="908" spans="18:24">
      <c r="R908" s="45">
        <v>45083</v>
      </c>
      <c r="S908" s="17">
        <v>80.599999999999994</v>
      </c>
      <c r="T908" s="17">
        <v>71.599999999999994</v>
      </c>
      <c r="U908" s="17">
        <v>32.700000000000003</v>
      </c>
      <c r="V908" s="17"/>
      <c r="W908" s="17"/>
      <c r="X908" s="17"/>
    </row>
    <row r="909" spans="18:24">
      <c r="R909" s="45">
        <v>45084</v>
      </c>
      <c r="S909" s="17">
        <v>80.599999999999994</v>
      </c>
      <c r="T909" s="17">
        <v>71.599999999999994</v>
      </c>
      <c r="U909" s="17">
        <v>32.700000000000003</v>
      </c>
      <c r="V909" s="17"/>
      <c r="W909" s="17"/>
      <c r="X909" s="17"/>
    </row>
    <row r="910" spans="18:24">
      <c r="R910" s="45">
        <v>45085</v>
      </c>
      <c r="S910" s="17">
        <v>80.599999999999994</v>
      </c>
      <c r="T910" s="17">
        <v>71.599999999999994</v>
      </c>
      <c r="U910" s="17">
        <v>32.799999999999997</v>
      </c>
      <c r="V910" s="17"/>
      <c r="W910" s="17"/>
      <c r="X910" s="17"/>
    </row>
    <row r="911" spans="18:24">
      <c r="R911" s="45">
        <v>45086</v>
      </c>
      <c r="S911" s="17">
        <v>80.599999999999994</v>
      </c>
      <c r="T911" s="17">
        <v>71.599999999999994</v>
      </c>
      <c r="U911" s="17">
        <v>32.799999999999997</v>
      </c>
      <c r="V911" s="17"/>
      <c r="W911" s="17"/>
      <c r="X911" s="17"/>
    </row>
    <row r="912" spans="18:24">
      <c r="R912" s="45">
        <v>45087</v>
      </c>
      <c r="S912" s="17">
        <v>80.599999999999994</v>
      </c>
      <c r="T912" s="17">
        <v>71.599999999999994</v>
      </c>
      <c r="U912" s="17">
        <v>32.799999999999997</v>
      </c>
      <c r="V912" s="17"/>
      <c r="W912" s="17"/>
      <c r="X912" s="17"/>
    </row>
    <row r="913" spans="18:24">
      <c r="R913" s="45">
        <v>45088</v>
      </c>
      <c r="S913" s="17">
        <v>80.599999999999994</v>
      </c>
      <c r="T913" s="17">
        <v>71.599999999999994</v>
      </c>
      <c r="U913" s="17">
        <v>32.799999999999997</v>
      </c>
      <c r="V913" s="17"/>
      <c r="W913" s="17"/>
      <c r="X913" s="17"/>
    </row>
    <row r="914" spans="18:24">
      <c r="R914" s="45">
        <v>45089</v>
      </c>
      <c r="S914" s="17">
        <v>80.599999999999994</v>
      </c>
      <c r="T914" s="17">
        <v>71.599999999999994</v>
      </c>
      <c r="U914" s="17">
        <v>32.799999999999997</v>
      </c>
      <c r="V914" s="17"/>
      <c r="W914" s="17"/>
      <c r="X914" s="17"/>
    </row>
    <row r="915" spans="18:24">
      <c r="R915" s="45">
        <v>45090</v>
      </c>
      <c r="S915" s="17">
        <v>80.599999999999994</v>
      </c>
      <c r="T915" s="17">
        <v>71.599999999999994</v>
      </c>
      <c r="U915" s="17">
        <v>32.799999999999997</v>
      </c>
      <c r="V915" s="17"/>
      <c r="W915" s="17"/>
      <c r="X915" s="17"/>
    </row>
    <row r="916" spans="18:24">
      <c r="R916" s="45">
        <v>45091</v>
      </c>
      <c r="S916" s="17">
        <v>80.599999999999994</v>
      </c>
      <c r="T916" s="17">
        <v>71.599999999999994</v>
      </c>
      <c r="U916" s="17">
        <v>32.9</v>
      </c>
      <c r="V916" s="17"/>
      <c r="W916" s="17"/>
      <c r="X916" s="17"/>
    </row>
    <row r="917" spans="18:24">
      <c r="R917" s="45">
        <v>45092</v>
      </c>
      <c r="S917" s="17">
        <v>80.599999999999994</v>
      </c>
      <c r="T917" s="17">
        <v>71.599999999999994</v>
      </c>
      <c r="U917" s="17">
        <v>32.9</v>
      </c>
      <c r="V917" s="17"/>
      <c r="W917" s="17"/>
      <c r="X917" s="17"/>
    </row>
    <row r="918" spans="18:24">
      <c r="R918" s="45">
        <v>45093</v>
      </c>
      <c r="S918" s="17">
        <v>80.599999999999994</v>
      </c>
      <c r="T918" s="17">
        <v>71.599999999999994</v>
      </c>
      <c r="U918" s="17">
        <v>32.9</v>
      </c>
      <c r="V918" s="17"/>
      <c r="W918" s="17"/>
      <c r="X918" s="17"/>
    </row>
    <row r="919" spans="18:24">
      <c r="R919" s="45">
        <v>45094</v>
      </c>
      <c r="S919" s="17">
        <v>80.599999999999994</v>
      </c>
      <c r="T919" s="17">
        <v>71.599999999999994</v>
      </c>
      <c r="U919" s="17">
        <v>32.9</v>
      </c>
      <c r="V919" s="17"/>
      <c r="W919" s="17"/>
      <c r="X919" s="17"/>
    </row>
    <row r="920" spans="18:24">
      <c r="R920" s="45">
        <v>45095</v>
      </c>
      <c r="S920" s="17">
        <v>80.599999999999994</v>
      </c>
      <c r="T920" s="17">
        <v>71.599999999999994</v>
      </c>
      <c r="U920" s="17">
        <v>32.9</v>
      </c>
      <c r="V920" s="17"/>
      <c r="W920" s="17"/>
      <c r="X920" s="17"/>
    </row>
    <row r="921" spans="18:24">
      <c r="R921" s="45">
        <v>45096</v>
      </c>
      <c r="S921" s="17">
        <v>80.599999999999994</v>
      </c>
      <c r="T921" s="17">
        <v>71.7</v>
      </c>
      <c r="U921" s="17">
        <v>32.9</v>
      </c>
      <c r="V921" s="17"/>
      <c r="W921" s="17"/>
      <c r="X921" s="17"/>
    </row>
    <row r="922" spans="18:24">
      <c r="R922" s="45">
        <v>45097</v>
      </c>
      <c r="S922" s="17">
        <v>80.599999999999994</v>
      </c>
      <c r="T922" s="17">
        <v>71.7</v>
      </c>
      <c r="U922" s="17">
        <v>33</v>
      </c>
      <c r="V922" s="17"/>
      <c r="W922" s="17"/>
      <c r="X922" s="17"/>
    </row>
    <row r="923" spans="18:24">
      <c r="R923" s="45">
        <v>45098</v>
      </c>
      <c r="S923" s="17">
        <v>80.599999999999994</v>
      </c>
      <c r="T923" s="17">
        <v>71.7</v>
      </c>
      <c r="U923" s="17">
        <v>33</v>
      </c>
      <c r="V923" s="17"/>
      <c r="W923" s="17"/>
      <c r="X923" s="17"/>
    </row>
    <row r="924" spans="18:24">
      <c r="R924" s="45">
        <v>45099</v>
      </c>
      <c r="S924" s="17">
        <v>80.599999999999994</v>
      </c>
      <c r="T924" s="17">
        <v>71.7</v>
      </c>
      <c r="U924" s="17">
        <v>33</v>
      </c>
      <c r="V924" s="17"/>
      <c r="W924" s="17"/>
      <c r="X924" s="17"/>
    </row>
    <row r="925" spans="18:24">
      <c r="R925" s="45">
        <v>45100</v>
      </c>
      <c r="S925" s="17">
        <v>80.599999999999994</v>
      </c>
      <c r="T925" s="17">
        <v>71.7</v>
      </c>
      <c r="U925" s="17">
        <v>33</v>
      </c>
      <c r="V925" s="17"/>
      <c r="W925" s="17"/>
      <c r="X925" s="17"/>
    </row>
    <row r="926" spans="18:24">
      <c r="R926" s="45">
        <v>45101</v>
      </c>
      <c r="S926" s="17">
        <v>80.599999999999994</v>
      </c>
      <c r="T926" s="17">
        <v>71.7</v>
      </c>
      <c r="U926" s="17">
        <v>33</v>
      </c>
      <c r="V926" s="17"/>
      <c r="W926" s="17"/>
      <c r="X926" s="17"/>
    </row>
    <row r="927" spans="18:24">
      <c r="R927" s="45">
        <v>45102</v>
      </c>
      <c r="S927" s="17">
        <v>80.599999999999994</v>
      </c>
      <c r="T927" s="17">
        <v>71.7</v>
      </c>
      <c r="U927" s="17">
        <v>33</v>
      </c>
      <c r="V927" s="17"/>
      <c r="W927" s="17"/>
      <c r="X927" s="17"/>
    </row>
    <row r="928" spans="18:24">
      <c r="R928" s="45">
        <v>45103</v>
      </c>
      <c r="S928" s="17">
        <v>80.599999999999994</v>
      </c>
      <c r="T928" s="17">
        <v>71.7</v>
      </c>
      <c r="U928" s="17">
        <v>33.1</v>
      </c>
      <c r="V928" s="17"/>
      <c r="W928" s="17"/>
      <c r="X928" s="17"/>
    </row>
    <row r="929" spans="18:24">
      <c r="R929" s="45">
        <v>45104</v>
      </c>
      <c r="S929" s="17">
        <v>80.599999999999994</v>
      </c>
      <c r="T929" s="17">
        <v>71.7</v>
      </c>
      <c r="U929" s="17">
        <v>33.1</v>
      </c>
      <c r="V929" s="17"/>
      <c r="W929" s="17"/>
      <c r="X929" s="17"/>
    </row>
    <row r="930" spans="18:24">
      <c r="R930" s="45">
        <v>45105</v>
      </c>
      <c r="S930" s="17">
        <v>80.599999999999994</v>
      </c>
      <c r="T930" s="17">
        <v>71.7</v>
      </c>
      <c r="U930" s="17">
        <v>33.1</v>
      </c>
      <c r="V930" s="17"/>
      <c r="W930" s="17"/>
      <c r="X930" s="17"/>
    </row>
    <row r="931" spans="18:24">
      <c r="R931" s="45">
        <v>45106</v>
      </c>
      <c r="S931" s="17">
        <v>80.599999999999994</v>
      </c>
      <c r="T931" s="17">
        <v>71.7</v>
      </c>
      <c r="U931" s="17">
        <v>33.1</v>
      </c>
      <c r="V931" s="17"/>
      <c r="W931" s="17"/>
      <c r="X931" s="17"/>
    </row>
    <row r="932" spans="18:24">
      <c r="R932" s="45">
        <v>45107</v>
      </c>
      <c r="S932" s="17">
        <v>80.599999999999994</v>
      </c>
      <c r="T932" s="17">
        <v>71.7</v>
      </c>
      <c r="U932" s="17">
        <v>33.1</v>
      </c>
      <c r="V932" s="17"/>
      <c r="W932" s="17"/>
      <c r="X932" s="17"/>
    </row>
    <row r="933" spans="18:24">
      <c r="R933" s="45">
        <v>45108</v>
      </c>
      <c r="S933" s="17">
        <v>80.599999999999994</v>
      </c>
      <c r="T933" s="17">
        <v>71.7</v>
      </c>
      <c r="U933" s="17">
        <v>33.1</v>
      </c>
      <c r="V933" s="17"/>
      <c r="W933" s="17"/>
      <c r="X933" s="17"/>
    </row>
    <row r="934" spans="18:24">
      <c r="R934" s="45">
        <v>45109</v>
      </c>
      <c r="S934" s="17">
        <v>80.599999999999994</v>
      </c>
      <c r="T934" s="17">
        <v>71.7</v>
      </c>
      <c r="U934" s="17">
        <v>33.200000000000003</v>
      </c>
      <c r="V934" s="17"/>
      <c r="W934" s="17"/>
      <c r="X934" s="17"/>
    </row>
    <row r="935" spans="18:24">
      <c r="R935" s="45">
        <v>45110</v>
      </c>
      <c r="S935" s="17">
        <v>80.599999999999994</v>
      </c>
      <c r="T935" s="17">
        <v>71.8</v>
      </c>
      <c r="U935" s="17">
        <v>33.200000000000003</v>
      </c>
      <c r="V935" s="17"/>
      <c r="W935" s="17"/>
      <c r="X935" s="17"/>
    </row>
    <row r="936" spans="18:24">
      <c r="R936" s="45">
        <v>45111</v>
      </c>
      <c r="S936" s="17">
        <v>80.599999999999994</v>
      </c>
      <c r="T936" s="17">
        <v>71.8</v>
      </c>
      <c r="U936" s="17">
        <v>33.200000000000003</v>
      </c>
      <c r="V936" s="17"/>
      <c r="W936" s="17"/>
      <c r="X936" s="17"/>
    </row>
    <row r="937" spans="18:24">
      <c r="R937" s="45">
        <v>45112</v>
      </c>
      <c r="S937" s="17">
        <v>80.599999999999994</v>
      </c>
      <c r="T937" s="17">
        <v>71.8</v>
      </c>
      <c r="U937" s="17">
        <v>33.200000000000003</v>
      </c>
      <c r="V937" s="17"/>
      <c r="W937" s="17"/>
      <c r="X937" s="17"/>
    </row>
    <row r="938" spans="18:24">
      <c r="R938" s="45">
        <v>45113</v>
      </c>
      <c r="S938" s="17">
        <v>80.599999999999994</v>
      </c>
      <c r="T938" s="17">
        <v>71.8</v>
      </c>
      <c r="U938" s="17">
        <v>33.200000000000003</v>
      </c>
      <c r="V938" s="17"/>
      <c r="W938" s="17"/>
      <c r="X938" s="17"/>
    </row>
    <row r="939" spans="18:24">
      <c r="R939" s="45">
        <v>45114</v>
      </c>
      <c r="S939" s="17">
        <v>80.599999999999994</v>
      </c>
      <c r="T939" s="17">
        <v>71.8</v>
      </c>
      <c r="U939" s="17">
        <v>33.200000000000003</v>
      </c>
      <c r="V939" s="17"/>
      <c r="W939" s="17"/>
      <c r="X939" s="17"/>
    </row>
    <row r="940" spans="18:24">
      <c r="R940" s="45">
        <v>45115</v>
      </c>
      <c r="S940" s="17">
        <v>80.599999999999994</v>
      </c>
      <c r="T940" s="17">
        <v>71.8</v>
      </c>
      <c r="U940" s="17">
        <v>33.299999999999997</v>
      </c>
      <c r="V940" s="17"/>
      <c r="W940" s="17"/>
      <c r="X940" s="17"/>
    </row>
    <row r="941" spans="18:24">
      <c r="R941" s="45">
        <v>45116</v>
      </c>
      <c r="S941" s="17">
        <v>80.599999999999994</v>
      </c>
      <c r="T941" s="17">
        <v>71.8</v>
      </c>
      <c r="U941" s="17">
        <v>33.299999999999997</v>
      </c>
      <c r="V941" s="17"/>
      <c r="W941" s="17"/>
      <c r="X941" s="17"/>
    </row>
    <row r="942" spans="18:24">
      <c r="R942" s="45">
        <v>45117</v>
      </c>
      <c r="S942" s="17">
        <v>80.599999999999994</v>
      </c>
      <c r="T942" s="17">
        <v>71.8</v>
      </c>
      <c r="U942" s="17">
        <v>33.299999999999997</v>
      </c>
      <c r="V942" s="17"/>
      <c r="W942" s="17"/>
      <c r="X942" s="17"/>
    </row>
    <row r="943" spans="18:24">
      <c r="R943" s="45">
        <v>45118</v>
      </c>
      <c r="S943" s="17">
        <v>80.599999999999994</v>
      </c>
      <c r="T943" s="17">
        <v>71.8</v>
      </c>
      <c r="U943" s="17">
        <v>33.299999999999997</v>
      </c>
      <c r="V943" s="17"/>
      <c r="W943" s="17"/>
      <c r="X943" s="17"/>
    </row>
    <row r="944" spans="18:24">
      <c r="R944" s="45">
        <v>45119</v>
      </c>
      <c r="S944" s="17">
        <v>80.599999999999994</v>
      </c>
      <c r="T944" s="17">
        <v>71.8</v>
      </c>
      <c r="U944" s="17">
        <v>33.299999999999997</v>
      </c>
      <c r="V944" s="17"/>
      <c r="W944" s="17"/>
      <c r="X944" s="17"/>
    </row>
    <row r="945" spans="18:24">
      <c r="R945" s="45">
        <v>45120</v>
      </c>
      <c r="S945" s="17">
        <v>80.599999999999994</v>
      </c>
      <c r="T945" s="17">
        <v>71.8</v>
      </c>
      <c r="U945" s="17">
        <v>33.299999999999997</v>
      </c>
      <c r="V945" s="17"/>
      <c r="W945" s="17"/>
      <c r="X945" s="17"/>
    </row>
    <row r="946" spans="18:24">
      <c r="R946" s="45">
        <v>45121</v>
      </c>
      <c r="S946" s="17">
        <v>80.599999999999994</v>
      </c>
      <c r="T946" s="17">
        <v>71.8</v>
      </c>
      <c r="U946" s="17">
        <v>33.4</v>
      </c>
      <c r="V946" s="17"/>
      <c r="W946" s="17"/>
      <c r="X946" s="17"/>
    </row>
    <row r="947" spans="18:24">
      <c r="R947" s="45">
        <v>45122</v>
      </c>
      <c r="S947" s="17">
        <v>80.599999999999994</v>
      </c>
      <c r="T947" s="17">
        <v>71.8</v>
      </c>
      <c r="U947" s="17">
        <v>33.4</v>
      </c>
      <c r="V947" s="17"/>
      <c r="W947" s="17"/>
      <c r="X947" s="17"/>
    </row>
    <row r="948" spans="18:24">
      <c r="R948" s="45">
        <v>45123</v>
      </c>
      <c r="S948" s="17">
        <v>80.599999999999994</v>
      </c>
      <c r="T948" s="17">
        <v>71.8</v>
      </c>
      <c r="U948" s="17">
        <v>33.4</v>
      </c>
      <c r="V948" s="17"/>
      <c r="W948" s="17"/>
      <c r="X948" s="17"/>
    </row>
    <row r="949" spans="18:24">
      <c r="R949" s="45">
        <v>45124</v>
      </c>
      <c r="S949" s="17">
        <v>80.599999999999994</v>
      </c>
      <c r="T949" s="17">
        <v>71.900000000000006</v>
      </c>
      <c r="U949" s="17">
        <v>33.4</v>
      </c>
      <c r="V949" s="17"/>
      <c r="W949" s="17"/>
      <c r="X949" s="17"/>
    </row>
    <row r="950" spans="18:24">
      <c r="R950" s="45">
        <v>45125</v>
      </c>
      <c r="S950" s="17">
        <v>80.599999999999994</v>
      </c>
      <c r="T950" s="17">
        <v>71.900000000000006</v>
      </c>
      <c r="U950" s="17">
        <v>33.4</v>
      </c>
      <c r="V950" s="17"/>
      <c r="W950" s="17"/>
      <c r="X950" s="17"/>
    </row>
    <row r="951" spans="18:24">
      <c r="R951" s="45">
        <v>45126</v>
      </c>
      <c r="S951" s="17">
        <v>80.599999999999994</v>
      </c>
      <c r="T951" s="17">
        <v>71.900000000000006</v>
      </c>
      <c r="U951" s="17">
        <v>33.4</v>
      </c>
      <c r="V951" s="17"/>
      <c r="W951" s="17"/>
      <c r="X951" s="17"/>
    </row>
    <row r="952" spans="18:24">
      <c r="R952" s="45">
        <v>45127</v>
      </c>
      <c r="S952" s="17">
        <v>80.599999999999994</v>
      </c>
      <c r="T952" s="17">
        <v>71.900000000000006</v>
      </c>
      <c r="U952" s="17">
        <v>33.5</v>
      </c>
      <c r="V952" s="17"/>
      <c r="W952" s="17"/>
      <c r="X952" s="17"/>
    </row>
    <row r="953" spans="18:24">
      <c r="R953" s="45">
        <v>45128</v>
      </c>
      <c r="S953" s="17">
        <v>80.599999999999994</v>
      </c>
      <c r="T953" s="17">
        <v>71.900000000000006</v>
      </c>
      <c r="U953" s="17">
        <v>33.5</v>
      </c>
      <c r="V953" s="17"/>
      <c r="W953" s="17"/>
      <c r="X953" s="17"/>
    </row>
    <row r="954" spans="18:24">
      <c r="R954" s="45">
        <v>45129</v>
      </c>
      <c r="S954" s="17">
        <v>80.599999999999994</v>
      </c>
      <c r="T954" s="17">
        <v>71.900000000000006</v>
      </c>
      <c r="U954" s="17">
        <v>33.5</v>
      </c>
      <c r="V954" s="17"/>
      <c r="W954" s="17"/>
      <c r="X954" s="17"/>
    </row>
    <row r="955" spans="18:24">
      <c r="R955" s="45">
        <v>45130</v>
      </c>
      <c r="S955" s="17">
        <v>80.599999999999994</v>
      </c>
      <c r="T955" s="17">
        <v>71.900000000000006</v>
      </c>
      <c r="U955" s="17">
        <v>33.5</v>
      </c>
      <c r="V955" s="17"/>
      <c r="W955" s="17"/>
      <c r="X955" s="17"/>
    </row>
    <row r="956" spans="18:24">
      <c r="R956" s="45">
        <v>45131</v>
      </c>
      <c r="S956" s="17">
        <v>80.599999999999994</v>
      </c>
      <c r="T956" s="17">
        <v>71.900000000000006</v>
      </c>
      <c r="U956" s="17">
        <v>33.5</v>
      </c>
      <c r="V956" s="17"/>
      <c r="W956" s="17"/>
      <c r="X956" s="17"/>
    </row>
    <row r="957" spans="18:24">
      <c r="R957" s="45">
        <v>45132</v>
      </c>
      <c r="S957" s="17">
        <v>80.599999999999994</v>
      </c>
      <c r="T957" s="17">
        <v>71.900000000000006</v>
      </c>
      <c r="U957" s="17">
        <v>33.5</v>
      </c>
      <c r="V957" s="17"/>
      <c r="W957" s="17"/>
      <c r="X957" s="17"/>
    </row>
    <row r="958" spans="18:24">
      <c r="R958" s="45">
        <v>45133</v>
      </c>
      <c r="S958" s="17">
        <v>80.599999999999994</v>
      </c>
      <c r="T958" s="17">
        <v>71.900000000000006</v>
      </c>
      <c r="U958" s="17">
        <v>33.6</v>
      </c>
      <c r="V958" s="17"/>
      <c r="W958" s="17"/>
      <c r="X958" s="17"/>
    </row>
    <row r="959" spans="18:24">
      <c r="R959" s="45">
        <v>45134</v>
      </c>
      <c r="S959" s="17">
        <v>80.599999999999994</v>
      </c>
      <c r="T959" s="17">
        <v>71.900000000000006</v>
      </c>
      <c r="U959" s="17">
        <v>33.6</v>
      </c>
      <c r="V959" s="17"/>
      <c r="W959" s="17"/>
      <c r="X959" s="17"/>
    </row>
    <row r="960" spans="18:24">
      <c r="R960" s="45">
        <v>45135</v>
      </c>
      <c r="S960" s="17">
        <v>80.599999999999994</v>
      </c>
      <c r="T960" s="17">
        <v>71.900000000000006</v>
      </c>
      <c r="U960" s="17">
        <v>33.6</v>
      </c>
      <c r="V960" s="17"/>
      <c r="W960" s="17"/>
      <c r="X960" s="17"/>
    </row>
    <row r="961" spans="18:24">
      <c r="R961" s="45">
        <v>45136</v>
      </c>
      <c r="S961" s="17">
        <v>80.599999999999994</v>
      </c>
      <c r="T961" s="17">
        <v>71.900000000000006</v>
      </c>
      <c r="U961" s="17">
        <v>33.6</v>
      </c>
      <c r="V961" s="17"/>
      <c r="W961" s="17"/>
      <c r="X961" s="17"/>
    </row>
    <row r="962" spans="18:24">
      <c r="R962" s="45">
        <v>45137</v>
      </c>
      <c r="S962" s="17">
        <v>80.599999999999994</v>
      </c>
      <c r="T962" s="17">
        <v>71.900000000000006</v>
      </c>
      <c r="U962" s="17">
        <v>33.6</v>
      </c>
      <c r="V962" s="17"/>
      <c r="W962" s="17"/>
      <c r="X962" s="17"/>
    </row>
    <row r="963" spans="18:24">
      <c r="R963" s="45">
        <v>45138</v>
      </c>
      <c r="S963" s="17">
        <v>80.599999999999994</v>
      </c>
      <c r="T963" s="17">
        <v>71.900000000000006</v>
      </c>
      <c r="U963" s="17">
        <v>33.6</v>
      </c>
      <c r="V963" s="17"/>
      <c r="W963" s="17"/>
      <c r="X963" s="17"/>
    </row>
    <row r="964" spans="18:24">
      <c r="R964" s="45">
        <v>45139</v>
      </c>
      <c r="S964" s="17">
        <v>80.599999999999994</v>
      </c>
      <c r="T964" s="17">
        <v>72</v>
      </c>
      <c r="U964" s="17">
        <v>33.700000000000003</v>
      </c>
      <c r="V964" s="17"/>
      <c r="W964" s="17"/>
      <c r="X964" s="17"/>
    </row>
    <row r="965" spans="18:24">
      <c r="R965" s="45">
        <v>45140</v>
      </c>
      <c r="S965" s="17">
        <v>80.599999999999994</v>
      </c>
      <c r="T965" s="17">
        <v>72</v>
      </c>
      <c r="U965" s="17">
        <v>33.700000000000003</v>
      </c>
      <c r="V965" s="17"/>
      <c r="W965" s="17"/>
      <c r="X965" s="17"/>
    </row>
    <row r="966" spans="18:24">
      <c r="R966" s="45">
        <v>45141</v>
      </c>
      <c r="S966" s="17">
        <v>80.599999999999994</v>
      </c>
      <c r="T966" s="17">
        <v>72</v>
      </c>
      <c r="U966" s="17">
        <v>33.700000000000003</v>
      </c>
      <c r="V966" s="17"/>
      <c r="W966" s="17"/>
      <c r="X966" s="17"/>
    </row>
    <row r="967" spans="18:24">
      <c r="R967" s="45">
        <v>45142</v>
      </c>
      <c r="S967" s="17">
        <v>80.599999999999994</v>
      </c>
      <c r="T967" s="17">
        <v>72</v>
      </c>
      <c r="U967" s="17">
        <v>33.700000000000003</v>
      </c>
      <c r="V967" s="17"/>
      <c r="W967" s="17"/>
      <c r="X967" s="17"/>
    </row>
    <row r="968" spans="18:24">
      <c r="R968" s="45">
        <v>45143</v>
      </c>
      <c r="S968" s="17">
        <v>80.599999999999994</v>
      </c>
      <c r="T968" s="17">
        <v>72</v>
      </c>
      <c r="U968" s="17">
        <v>33.700000000000003</v>
      </c>
      <c r="V968" s="17"/>
      <c r="W968" s="17"/>
      <c r="X968" s="17"/>
    </row>
    <row r="969" spans="18:24">
      <c r="R969" s="45">
        <v>45144</v>
      </c>
      <c r="S969" s="17">
        <v>80.599999999999994</v>
      </c>
      <c r="T969" s="17">
        <v>72</v>
      </c>
      <c r="U969" s="17">
        <v>33.799999999999997</v>
      </c>
      <c r="V969" s="17"/>
      <c r="W969" s="17"/>
      <c r="X969" s="17"/>
    </row>
    <row r="970" spans="18:24">
      <c r="R970" s="45">
        <v>45145</v>
      </c>
      <c r="S970" s="17">
        <v>80.599999999999994</v>
      </c>
      <c r="T970" s="17">
        <v>72</v>
      </c>
      <c r="U970" s="17">
        <v>33.799999999999997</v>
      </c>
      <c r="V970" s="17"/>
      <c r="W970" s="17"/>
      <c r="X970" s="17"/>
    </row>
    <row r="971" spans="18:24">
      <c r="R971" s="45">
        <v>45146</v>
      </c>
      <c r="S971" s="17">
        <v>80.599999999999994</v>
      </c>
      <c r="T971" s="17">
        <v>72</v>
      </c>
      <c r="U971" s="17">
        <v>33.799999999999997</v>
      </c>
      <c r="V971" s="17"/>
      <c r="W971" s="17"/>
      <c r="X971" s="17"/>
    </row>
    <row r="972" spans="18:24">
      <c r="R972" s="45">
        <v>45147</v>
      </c>
      <c r="S972" s="17">
        <v>80.599999999999994</v>
      </c>
      <c r="T972" s="17">
        <v>72</v>
      </c>
      <c r="U972" s="17">
        <v>33.799999999999997</v>
      </c>
      <c r="V972" s="17"/>
      <c r="W972" s="17"/>
      <c r="X972" s="17"/>
    </row>
    <row r="973" spans="18:24">
      <c r="R973" s="45">
        <v>45148</v>
      </c>
      <c r="S973" s="17">
        <v>80.599999999999994</v>
      </c>
      <c r="T973" s="17">
        <v>72</v>
      </c>
      <c r="U973" s="17">
        <v>33.799999999999997</v>
      </c>
      <c r="V973" s="17"/>
      <c r="W973" s="17"/>
      <c r="X973" s="17"/>
    </row>
    <row r="974" spans="18:24">
      <c r="R974" s="45">
        <v>45149</v>
      </c>
      <c r="S974" s="17">
        <v>80.599999999999994</v>
      </c>
      <c r="T974" s="17">
        <v>72</v>
      </c>
      <c r="U974" s="17">
        <v>33.799999999999997</v>
      </c>
      <c r="V974" s="17"/>
      <c r="W974" s="17"/>
      <c r="X974" s="17"/>
    </row>
    <row r="975" spans="18:24">
      <c r="R975" s="45">
        <v>45150</v>
      </c>
      <c r="S975" s="17">
        <v>80.599999999999994</v>
      </c>
      <c r="T975" s="17">
        <v>72</v>
      </c>
      <c r="U975" s="17">
        <v>33.9</v>
      </c>
      <c r="V975" s="17"/>
      <c r="W975" s="17"/>
      <c r="X975" s="17"/>
    </row>
    <row r="976" spans="18:24">
      <c r="R976" s="45">
        <v>45151</v>
      </c>
      <c r="S976" s="17">
        <v>80.599999999999994</v>
      </c>
      <c r="T976" s="17">
        <v>72</v>
      </c>
      <c r="U976" s="17">
        <v>33.9</v>
      </c>
      <c r="V976" s="17"/>
      <c r="W976" s="17"/>
      <c r="X976" s="17"/>
    </row>
    <row r="977" spans="18:24">
      <c r="R977" s="45">
        <v>45152</v>
      </c>
      <c r="S977" s="17">
        <v>80.599999999999994</v>
      </c>
      <c r="T977" s="17">
        <v>72</v>
      </c>
      <c r="U977" s="17">
        <v>33.9</v>
      </c>
      <c r="V977" s="17"/>
      <c r="W977" s="17"/>
      <c r="X977" s="17"/>
    </row>
    <row r="978" spans="18:24">
      <c r="R978" s="45">
        <v>45153</v>
      </c>
      <c r="S978" s="17">
        <v>80.599999999999994</v>
      </c>
      <c r="T978" s="17">
        <v>72.099999999999994</v>
      </c>
      <c r="U978" s="17">
        <v>33.9</v>
      </c>
      <c r="V978" s="17"/>
      <c r="W978" s="17"/>
      <c r="X978" s="17"/>
    </row>
    <row r="979" spans="18:24">
      <c r="R979" s="45">
        <v>45154</v>
      </c>
      <c r="S979" s="17">
        <v>80.599999999999994</v>
      </c>
      <c r="T979" s="17">
        <v>72.099999999999994</v>
      </c>
      <c r="U979" s="17">
        <v>33.9</v>
      </c>
      <c r="V979" s="17"/>
      <c r="W979" s="17"/>
      <c r="X979" s="17"/>
    </row>
    <row r="980" spans="18:24">
      <c r="R980" s="45">
        <v>45155</v>
      </c>
      <c r="S980" s="17">
        <v>80.599999999999994</v>
      </c>
      <c r="T980" s="17">
        <v>72.099999999999994</v>
      </c>
      <c r="U980" s="17">
        <v>33.9</v>
      </c>
      <c r="V980" s="17"/>
      <c r="W980" s="17"/>
      <c r="X980" s="17"/>
    </row>
    <row r="981" spans="18:24">
      <c r="R981" s="45">
        <v>45156</v>
      </c>
      <c r="S981" s="17">
        <v>80.599999999999994</v>
      </c>
      <c r="T981" s="17">
        <v>72.099999999999994</v>
      </c>
      <c r="U981" s="17">
        <v>34</v>
      </c>
      <c r="V981" s="17"/>
      <c r="W981" s="17"/>
      <c r="X981" s="17"/>
    </row>
    <row r="982" spans="18:24">
      <c r="R982" s="45">
        <v>45157</v>
      </c>
      <c r="S982" s="17">
        <v>80.599999999999994</v>
      </c>
      <c r="T982" s="17">
        <v>72.099999999999994</v>
      </c>
      <c r="U982" s="17">
        <v>34</v>
      </c>
      <c r="V982" s="17"/>
      <c r="W982" s="17"/>
      <c r="X982" s="17"/>
    </row>
    <row r="983" spans="18:24">
      <c r="R983" s="45">
        <v>45158</v>
      </c>
      <c r="S983" s="17">
        <v>80.599999999999994</v>
      </c>
      <c r="T983" s="17">
        <v>72.099999999999994</v>
      </c>
      <c r="U983" s="17">
        <v>34</v>
      </c>
      <c r="V983" s="17"/>
      <c r="W983" s="17"/>
      <c r="X983" s="17"/>
    </row>
    <row r="984" spans="18:24">
      <c r="R984" s="45">
        <v>45159</v>
      </c>
      <c r="S984" s="17">
        <v>80.599999999999994</v>
      </c>
      <c r="T984" s="17">
        <v>72.099999999999994</v>
      </c>
      <c r="U984" s="17">
        <v>34</v>
      </c>
      <c r="V984" s="17"/>
      <c r="W984" s="17"/>
      <c r="X984" s="17"/>
    </row>
    <row r="985" spans="18:24">
      <c r="R985" s="45">
        <v>45160</v>
      </c>
      <c r="S985" s="17">
        <v>80.599999999999994</v>
      </c>
      <c r="T985" s="17">
        <v>72.099999999999994</v>
      </c>
      <c r="U985" s="17">
        <v>34</v>
      </c>
      <c r="V985" s="17"/>
      <c r="W985" s="17"/>
      <c r="X985" s="17"/>
    </row>
    <row r="986" spans="18:24">
      <c r="R986" s="45">
        <v>45161</v>
      </c>
      <c r="S986" s="17">
        <v>80.599999999999994</v>
      </c>
      <c r="T986" s="17">
        <v>72.099999999999994</v>
      </c>
      <c r="U986" s="17">
        <v>34</v>
      </c>
      <c r="V986" s="17"/>
      <c r="W986" s="17"/>
      <c r="X986" s="17"/>
    </row>
    <row r="987" spans="18:24">
      <c r="R987" s="45">
        <v>45162</v>
      </c>
      <c r="S987" s="17">
        <v>80.599999999999994</v>
      </c>
      <c r="T987" s="17">
        <v>72.099999999999994</v>
      </c>
      <c r="U987" s="17">
        <v>34.1</v>
      </c>
      <c r="V987" s="17"/>
      <c r="W987" s="17"/>
      <c r="X987" s="17"/>
    </row>
    <row r="988" spans="18:24">
      <c r="R988" s="45">
        <v>45163</v>
      </c>
      <c r="S988" s="17">
        <v>80.599999999999994</v>
      </c>
      <c r="T988" s="17">
        <v>72.099999999999994</v>
      </c>
      <c r="U988" s="17">
        <v>34.1</v>
      </c>
      <c r="V988" s="17"/>
      <c r="W988" s="17"/>
      <c r="X988" s="17"/>
    </row>
    <row r="989" spans="18:24">
      <c r="R989" s="45">
        <v>45164</v>
      </c>
      <c r="S989" s="17">
        <v>80.599999999999994</v>
      </c>
      <c r="T989" s="17">
        <v>72.099999999999994</v>
      </c>
      <c r="U989" s="17">
        <v>34.1</v>
      </c>
      <c r="V989" s="17"/>
      <c r="W989" s="17"/>
      <c r="X989" s="17"/>
    </row>
    <row r="990" spans="18:24">
      <c r="R990" s="45">
        <v>45165</v>
      </c>
      <c r="S990" s="17">
        <v>80.599999999999994</v>
      </c>
      <c r="T990" s="17">
        <v>72.099999999999994</v>
      </c>
      <c r="U990" s="17">
        <v>34.1</v>
      </c>
      <c r="V990" s="17"/>
      <c r="W990" s="17"/>
      <c r="X990" s="17"/>
    </row>
    <row r="991" spans="18:24">
      <c r="R991" s="45">
        <v>45166</v>
      </c>
      <c r="S991" s="17">
        <v>80.599999999999994</v>
      </c>
      <c r="T991" s="17">
        <v>72.099999999999994</v>
      </c>
      <c r="U991" s="17">
        <v>34.1</v>
      </c>
      <c r="V991" s="17"/>
      <c r="W991" s="17"/>
      <c r="X991" s="17"/>
    </row>
    <row r="992" spans="18:24">
      <c r="R992" s="45">
        <v>45167</v>
      </c>
      <c r="S992" s="17">
        <v>80.599999999999994</v>
      </c>
      <c r="T992" s="17">
        <v>72.2</v>
      </c>
      <c r="U992" s="17">
        <v>34.1</v>
      </c>
      <c r="V992" s="17"/>
      <c r="W992" s="17"/>
      <c r="X992" s="17"/>
    </row>
    <row r="993" spans="18:24">
      <c r="R993" s="45">
        <v>45168</v>
      </c>
      <c r="S993" s="17">
        <v>80.599999999999994</v>
      </c>
      <c r="T993" s="17">
        <v>72.2</v>
      </c>
      <c r="U993" s="17">
        <v>34.200000000000003</v>
      </c>
      <c r="V993" s="17"/>
      <c r="W993" s="17"/>
      <c r="X993" s="17"/>
    </row>
    <row r="994" spans="18:24">
      <c r="R994" s="45">
        <v>45169</v>
      </c>
      <c r="S994" s="17">
        <v>80.599999999999994</v>
      </c>
      <c r="T994" s="17">
        <v>72.2</v>
      </c>
      <c r="U994" s="17">
        <v>34.200000000000003</v>
      </c>
      <c r="V994" s="17"/>
      <c r="W994" s="17"/>
      <c r="X994" s="17"/>
    </row>
    <row r="995" spans="18:24">
      <c r="R995" s="45">
        <v>45170</v>
      </c>
      <c r="S995" s="17">
        <v>80.599999999999994</v>
      </c>
      <c r="T995" s="17">
        <v>72.2</v>
      </c>
      <c r="U995" s="17">
        <v>34.200000000000003</v>
      </c>
      <c r="V995" s="17"/>
      <c r="W995" s="17"/>
      <c r="X995" s="17"/>
    </row>
    <row r="996" spans="18:24">
      <c r="R996" s="45">
        <v>45171</v>
      </c>
      <c r="S996" s="17">
        <v>80.599999999999994</v>
      </c>
      <c r="T996" s="17">
        <v>72.2</v>
      </c>
      <c r="U996" s="17">
        <v>34.200000000000003</v>
      </c>
      <c r="V996" s="17"/>
      <c r="W996" s="17"/>
      <c r="X996" s="17"/>
    </row>
    <row r="997" spans="18:24">
      <c r="R997" s="45">
        <v>45172</v>
      </c>
      <c r="S997" s="17">
        <v>80.599999999999994</v>
      </c>
      <c r="T997" s="17">
        <v>72.2</v>
      </c>
      <c r="U997" s="17">
        <v>34.200000000000003</v>
      </c>
      <c r="V997" s="17"/>
      <c r="W997" s="17"/>
      <c r="X997" s="17"/>
    </row>
    <row r="998" spans="18:24">
      <c r="R998" s="45">
        <v>45173</v>
      </c>
      <c r="S998" s="17">
        <v>80.599999999999994</v>
      </c>
      <c r="T998" s="17">
        <v>72.2</v>
      </c>
      <c r="U998" s="17">
        <v>34.200000000000003</v>
      </c>
      <c r="V998" s="17"/>
      <c r="W998" s="17"/>
      <c r="X998" s="17"/>
    </row>
    <row r="999" spans="18:24">
      <c r="R999" s="45">
        <v>45174</v>
      </c>
      <c r="S999" s="17">
        <v>80.599999999999994</v>
      </c>
      <c r="T999" s="17">
        <v>72.2</v>
      </c>
      <c r="U999" s="17">
        <v>34.200000000000003</v>
      </c>
      <c r="V999" s="17"/>
      <c r="W999" s="17"/>
      <c r="X999" s="17"/>
    </row>
    <row r="1000" spans="18:24">
      <c r="R1000" s="45">
        <v>45175</v>
      </c>
      <c r="S1000" s="17">
        <v>80.599999999999994</v>
      </c>
      <c r="T1000" s="17">
        <v>72.2</v>
      </c>
      <c r="U1000" s="17">
        <v>34.299999999999997</v>
      </c>
      <c r="V1000" s="17"/>
      <c r="W1000" s="17"/>
      <c r="X1000" s="17"/>
    </row>
    <row r="1001" spans="18:24">
      <c r="R1001" s="45">
        <v>45176</v>
      </c>
      <c r="S1001" s="17">
        <v>80.599999999999994</v>
      </c>
      <c r="T1001" s="17">
        <v>72.2</v>
      </c>
      <c r="U1001" s="17">
        <v>34.299999999999997</v>
      </c>
      <c r="V1001" s="17"/>
      <c r="W1001" s="17"/>
      <c r="X1001" s="17"/>
    </row>
    <row r="1002" spans="18:24">
      <c r="R1002" s="45">
        <v>45177</v>
      </c>
      <c r="S1002" s="17">
        <v>80.599999999999994</v>
      </c>
      <c r="T1002" s="17">
        <v>72.2</v>
      </c>
      <c r="U1002" s="17">
        <v>34.299999999999997</v>
      </c>
      <c r="V1002" s="17"/>
      <c r="W1002" s="17"/>
      <c r="X1002" s="17"/>
    </row>
    <row r="1003" spans="18:24">
      <c r="R1003" s="45">
        <v>45178</v>
      </c>
      <c r="S1003" s="17">
        <v>80.599999999999994</v>
      </c>
      <c r="T1003" s="17">
        <v>72.2</v>
      </c>
      <c r="U1003" s="17">
        <v>34.299999999999997</v>
      </c>
      <c r="V1003" s="17"/>
      <c r="W1003" s="17"/>
      <c r="X1003" s="17"/>
    </row>
    <row r="1004" spans="18:24">
      <c r="R1004" s="45">
        <v>45179</v>
      </c>
      <c r="S1004" s="17">
        <v>80.599999999999994</v>
      </c>
      <c r="T1004" s="17">
        <v>72.2</v>
      </c>
      <c r="U1004" s="17">
        <v>34.299999999999997</v>
      </c>
      <c r="V1004" s="17"/>
      <c r="W1004" s="17"/>
      <c r="X1004" s="17"/>
    </row>
    <row r="1005" spans="18:24">
      <c r="R1005" s="45">
        <v>45180</v>
      </c>
      <c r="S1005" s="17">
        <v>80.7</v>
      </c>
      <c r="T1005" s="17">
        <v>72.2</v>
      </c>
      <c r="U1005" s="17">
        <v>34.299999999999997</v>
      </c>
      <c r="V1005" s="17"/>
      <c r="W1005" s="17"/>
      <c r="X1005" s="17"/>
    </row>
    <row r="1006" spans="18:24">
      <c r="R1006" s="45">
        <v>45181</v>
      </c>
      <c r="S1006" s="17">
        <v>80.7</v>
      </c>
      <c r="T1006" s="17">
        <v>72.2</v>
      </c>
      <c r="U1006" s="17">
        <v>34.299999999999997</v>
      </c>
      <c r="V1006" s="17"/>
      <c r="W1006" s="17"/>
      <c r="X1006" s="17"/>
    </row>
    <row r="1007" spans="18:24">
      <c r="R1007" s="45">
        <v>45182</v>
      </c>
      <c r="S1007" s="17">
        <v>80.7</v>
      </c>
      <c r="T1007" s="17">
        <v>72.2</v>
      </c>
      <c r="U1007" s="17">
        <v>34.299999999999997</v>
      </c>
      <c r="V1007" s="17"/>
      <c r="W1007" s="17"/>
      <c r="X1007" s="17"/>
    </row>
    <row r="1008" spans="18:24">
      <c r="R1008" s="45">
        <v>45183</v>
      </c>
      <c r="S1008" s="17">
        <v>80.7</v>
      </c>
      <c r="T1008" s="17">
        <v>72.3</v>
      </c>
      <c r="U1008" s="17">
        <v>34.4</v>
      </c>
      <c r="V1008" s="17"/>
      <c r="W1008" s="17"/>
      <c r="X1008" s="17"/>
    </row>
    <row r="1009" spans="18:24">
      <c r="R1009" s="45">
        <v>45184</v>
      </c>
      <c r="S1009" s="17">
        <v>80.7</v>
      </c>
      <c r="T1009" s="17">
        <v>72.3</v>
      </c>
      <c r="U1009" s="17">
        <v>34.4</v>
      </c>
      <c r="V1009" s="17"/>
      <c r="W1009" s="17"/>
      <c r="X1009" s="17"/>
    </row>
    <row r="1010" spans="18:24">
      <c r="R1010" s="45">
        <v>45185</v>
      </c>
      <c r="S1010" s="17">
        <v>80.7</v>
      </c>
      <c r="T1010" s="17">
        <v>72.3</v>
      </c>
      <c r="U1010" s="17">
        <v>34.4</v>
      </c>
      <c r="V1010" s="17"/>
      <c r="W1010" s="17"/>
      <c r="X1010" s="17"/>
    </row>
    <row r="1011" spans="18:24">
      <c r="R1011" s="45">
        <v>45186</v>
      </c>
      <c r="S1011" s="17">
        <v>80.7</v>
      </c>
      <c r="T1011" s="17">
        <v>72.3</v>
      </c>
      <c r="U1011" s="17">
        <v>34.4</v>
      </c>
      <c r="V1011" s="17"/>
      <c r="W1011" s="17"/>
      <c r="X1011" s="17"/>
    </row>
    <row r="1012" spans="18:24">
      <c r="R1012" s="45">
        <v>45187</v>
      </c>
      <c r="S1012" s="17">
        <v>80.7</v>
      </c>
      <c r="T1012" s="17">
        <v>72.3</v>
      </c>
      <c r="U1012" s="17">
        <v>34.4</v>
      </c>
      <c r="V1012" s="17"/>
      <c r="W1012" s="17"/>
      <c r="X1012" s="17"/>
    </row>
    <row r="1013" spans="18:24">
      <c r="R1013" s="45">
        <v>45188</v>
      </c>
      <c r="S1013" s="17">
        <v>80.7</v>
      </c>
      <c r="T1013" s="17">
        <v>72.3</v>
      </c>
      <c r="U1013" s="17">
        <v>34.4</v>
      </c>
      <c r="V1013" s="17"/>
      <c r="W1013" s="17"/>
      <c r="X1013" s="17"/>
    </row>
    <row r="1014" spans="18:24">
      <c r="R1014" s="45">
        <v>45189</v>
      </c>
      <c r="S1014" s="17">
        <v>80.7</v>
      </c>
      <c r="T1014" s="17">
        <v>72.3</v>
      </c>
      <c r="U1014" s="17">
        <v>34.4</v>
      </c>
      <c r="V1014" s="17"/>
      <c r="W1014" s="17"/>
      <c r="X1014" s="17"/>
    </row>
    <row r="1015" spans="18:24">
      <c r="R1015" s="45">
        <v>45190</v>
      </c>
      <c r="S1015" s="17">
        <v>80.7</v>
      </c>
      <c r="T1015" s="17">
        <v>72.3</v>
      </c>
      <c r="U1015" s="17">
        <v>34.4</v>
      </c>
      <c r="V1015" s="17"/>
      <c r="W1015" s="17"/>
      <c r="X1015" s="17"/>
    </row>
    <row r="1016" spans="18:24">
      <c r="R1016" s="45">
        <v>45191</v>
      </c>
      <c r="S1016" s="17">
        <v>80.7</v>
      </c>
      <c r="T1016" s="17">
        <v>72.3</v>
      </c>
      <c r="U1016" s="17">
        <v>34.4</v>
      </c>
      <c r="V1016" s="17"/>
      <c r="W1016" s="17"/>
      <c r="X1016" s="17"/>
    </row>
    <row r="1017" spans="18:24">
      <c r="R1017" s="45">
        <v>45192</v>
      </c>
      <c r="S1017" s="17">
        <v>80.7</v>
      </c>
      <c r="T1017" s="17">
        <v>72.3</v>
      </c>
      <c r="U1017" s="17">
        <v>34.5</v>
      </c>
      <c r="V1017" s="17"/>
      <c r="W1017" s="17"/>
      <c r="X1017" s="17"/>
    </row>
    <row r="1018" spans="18:24">
      <c r="R1018" s="45">
        <v>45193</v>
      </c>
      <c r="S1018" s="17">
        <v>80.7</v>
      </c>
      <c r="T1018" s="17">
        <v>72.3</v>
      </c>
      <c r="U1018" s="17">
        <v>34.5</v>
      </c>
      <c r="V1018" s="17"/>
      <c r="W1018" s="17"/>
      <c r="X1018" s="17"/>
    </row>
    <row r="1019" spans="18:24">
      <c r="R1019" s="45">
        <v>45194</v>
      </c>
      <c r="S1019" s="17">
        <v>80.7</v>
      </c>
      <c r="T1019" s="17">
        <v>72.3</v>
      </c>
      <c r="U1019" s="17">
        <v>34.5</v>
      </c>
      <c r="V1019" s="17"/>
      <c r="W1019" s="17"/>
      <c r="X1019" s="17"/>
    </row>
    <row r="1020" spans="18:24">
      <c r="R1020" s="45">
        <v>45195</v>
      </c>
      <c r="S1020" s="17">
        <v>80.7</v>
      </c>
      <c r="T1020" s="17">
        <v>72.3</v>
      </c>
      <c r="U1020" s="17">
        <v>34.5</v>
      </c>
      <c r="V1020" s="17"/>
      <c r="W1020" s="17"/>
      <c r="X1020" s="17"/>
    </row>
    <row r="1021" spans="18:24">
      <c r="R1021" s="45">
        <v>45196</v>
      </c>
      <c r="S1021" s="17">
        <v>80.7</v>
      </c>
      <c r="T1021" s="17">
        <v>72.3</v>
      </c>
      <c r="U1021" s="17">
        <v>34.5</v>
      </c>
      <c r="V1021" s="17"/>
      <c r="W1021" s="17"/>
      <c r="X1021" s="17"/>
    </row>
    <row r="1022" spans="18:24">
      <c r="R1022" s="45">
        <v>45197</v>
      </c>
      <c r="S1022" s="17">
        <v>80.7</v>
      </c>
      <c r="T1022" s="17">
        <v>72.3</v>
      </c>
      <c r="U1022" s="17">
        <v>34.5</v>
      </c>
      <c r="V1022" s="17"/>
      <c r="W1022" s="17"/>
      <c r="X1022" s="17"/>
    </row>
    <row r="1023" spans="18:24">
      <c r="R1023" s="45">
        <v>45198</v>
      </c>
      <c r="S1023" s="17">
        <v>80.7</v>
      </c>
      <c r="T1023" s="17">
        <v>72.3</v>
      </c>
      <c r="U1023" s="17">
        <v>34.5</v>
      </c>
      <c r="V1023" s="17"/>
      <c r="W1023" s="17"/>
      <c r="X1023" s="17"/>
    </row>
    <row r="1024" spans="18:24">
      <c r="R1024" s="45">
        <v>45199</v>
      </c>
      <c r="S1024" s="17">
        <v>80.7</v>
      </c>
      <c r="T1024" s="17">
        <v>72.3</v>
      </c>
      <c r="U1024" s="17">
        <v>34.5</v>
      </c>
      <c r="V1024" s="17"/>
      <c r="W1024" s="17"/>
      <c r="X1024" s="17"/>
    </row>
    <row r="1025" spans="18:24">
      <c r="R1025" s="45">
        <v>45200</v>
      </c>
      <c r="S1025" s="17">
        <v>80.7</v>
      </c>
      <c r="T1025" s="17">
        <v>72.400000000000006</v>
      </c>
      <c r="U1025" s="17">
        <v>34.5</v>
      </c>
      <c r="V1025" s="17"/>
      <c r="W1025" s="17"/>
      <c r="X1025" s="17"/>
    </row>
    <row r="1026" spans="18:24">
      <c r="R1026" s="45">
        <v>45201</v>
      </c>
      <c r="S1026" s="17">
        <v>80.7</v>
      </c>
      <c r="T1026" s="17">
        <v>72.400000000000006</v>
      </c>
      <c r="U1026" s="17">
        <v>34.5</v>
      </c>
      <c r="V1026" s="17"/>
      <c r="W1026" s="17"/>
      <c r="X1026" s="17"/>
    </row>
    <row r="1027" spans="18:24">
      <c r="R1027" s="45">
        <v>45202</v>
      </c>
      <c r="S1027" s="17">
        <v>80.7</v>
      </c>
      <c r="T1027" s="17">
        <v>72.400000000000006</v>
      </c>
      <c r="U1027" s="17">
        <v>34.6</v>
      </c>
      <c r="V1027" s="17"/>
      <c r="W1027" s="17"/>
      <c r="X1027" s="17"/>
    </row>
    <row r="1028" spans="18:24">
      <c r="R1028" s="45">
        <v>45203</v>
      </c>
      <c r="S1028" s="17">
        <v>80.7</v>
      </c>
      <c r="T1028" s="17">
        <v>72.400000000000006</v>
      </c>
      <c r="U1028" s="17">
        <v>34.6</v>
      </c>
      <c r="V1028" s="17"/>
      <c r="W1028" s="17"/>
      <c r="X1028" s="17"/>
    </row>
    <row r="1029" spans="18:24">
      <c r="R1029" s="45">
        <v>45204</v>
      </c>
      <c r="S1029" s="17">
        <v>80.7</v>
      </c>
      <c r="T1029" s="17">
        <v>72.400000000000006</v>
      </c>
      <c r="U1029" s="17">
        <v>34.6</v>
      </c>
      <c r="V1029" s="17"/>
      <c r="W1029" s="17"/>
      <c r="X1029" s="17"/>
    </row>
    <row r="1030" spans="18:24">
      <c r="R1030" s="45">
        <v>45205</v>
      </c>
      <c r="S1030" s="17">
        <v>80.7</v>
      </c>
      <c r="T1030" s="17">
        <v>72.400000000000006</v>
      </c>
      <c r="U1030" s="17">
        <v>34.6</v>
      </c>
      <c r="V1030" s="17"/>
      <c r="W1030" s="17"/>
      <c r="X1030" s="17"/>
    </row>
    <row r="1031" spans="18:24">
      <c r="R1031" s="45">
        <v>45206</v>
      </c>
      <c r="S1031" s="17">
        <v>80.7</v>
      </c>
      <c r="T1031" s="17">
        <v>72.400000000000006</v>
      </c>
      <c r="U1031" s="17">
        <v>34.6</v>
      </c>
      <c r="V1031" s="17"/>
      <c r="W1031" s="17"/>
      <c r="X1031" s="17"/>
    </row>
    <row r="1032" spans="18:24">
      <c r="R1032" s="45">
        <v>45207</v>
      </c>
      <c r="S1032" s="17">
        <v>80.7</v>
      </c>
      <c r="T1032" s="17">
        <v>72.400000000000006</v>
      </c>
      <c r="U1032" s="17">
        <v>34.6</v>
      </c>
      <c r="V1032" s="17"/>
      <c r="W1032" s="17"/>
      <c r="X1032" s="17"/>
    </row>
    <row r="1033" spans="18:24">
      <c r="R1033" s="45">
        <v>45208</v>
      </c>
      <c r="S1033" s="17">
        <v>80.7</v>
      </c>
      <c r="T1033" s="17">
        <v>72.400000000000006</v>
      </c>
      <c r="U1033" s="17">
        <v>34.6</v>
      </c>
      <c r="V1033" s="17"/>
      <c r="W1033" s="17"/>
      <c r="X1033" s="17"/>
    </row>
    <row r="1034" spans="18:24">
      <c r="R1034" s="45">
        <v>45209</v>
      </c>
      <c r="S1034" s="17">
        <v>80.7</v>
      </c>
      <c r="T1034" s="17">
        <v>72.400000000000006</v>
      </c>
      <c r="U1034" s="17">
        <v>34.6</v>
      </c>
      <c r="V1034" s="17"/>
      <c r="W1034" s="17"/>
      <c r="X1034" s="17"/>
    </row>
    <row r="1035" spans="18:24">
      <c r="R1035" s="45">
        <v>45210</v>
      </c>
      <c r="S1035" s="17">
        <v>80.7</v>
      </c>
      <c r="T1035" s="17">
        <v>72.400000000000006</v>
      </c>
      <c r="U1035" s="17">
        <v>34.6</v>
      </c>
      <c r="V1035" s="17"/>
      <c r="W1035" s="17"/>
      <c r="X1035" s="17"/>
    </row>
    <row r="1036" spans="18:24">
      <c r="R1036" s="45">
        <v>45211</v>
      </c>
      <c r="S1036" s="17">
        <v>80.7</v>
      </c>
      <c r="T1036" s="17">
        <v>72.400000000000006</v>
      </c>
      <c r="U1036" s="17">
        <v>34.700000000000003</v>
      </c>
      <c r="V1036" s="17"/>
      <c r="W1036" s="17"/>
      <c r="X1036" s="17"/>
    </row>
    <row r="1037" spans="18:24">
      <c r="R1037" s="45">
        <v>45212</v>
      </c>
      <c r="S1037" s="17">
        <v>80.7</v>
      </c>
      <c r="T1037" s="17">
        <v>72.400000000000006</v>
      </c>
      <c r="U1037" s="17">
        <v>34.700000000000003</v>
      </c>
      <c r="V1037" s="17"/>
      <c r="W1037" s="17"/>
      <c r="X1037" s="17"/>
    </row>
    <row r="1038" spans="18:24">
      <c r="R1038" s="45">
        <v>45213</v>
      </c>
      <c r="S1038" s="17">
        <v>80.7</v>
      </c>
      <c r="T1038" s="17">
        <v>72.400000000000006</v>
      </c>
      <c r="U1038" s="17">
        <v>34.700000000000003</v>
      </c>
      <c r="V1038" s="17"/>
      <c r="W1038" s="17"/>
      <c r="X1038" s="17"/>
    </row>
    <row r="1039" spans="18:24">
      <c r="R1039" s="45">
        <v>45214</v>
      </c>
      <c r="S1039" s="17">
        <v>80.7</v>
      </c>
      <c r="T1039" s="17">
        <v>72.400000000000006</v>
      </c>
      <c r="U1039" s="17">
        <v>34.700000000000003</v>
      </c>
      <c r="V1039" s="17"/>
      <c r="W1039" s="17"/>
      <c r="X1039" s="17"/>
    </row>
    <row r="1040" spans="18:24">
      <c r="R1040" s="45">
        <v>45215</v>
      </c>
      <c r="S1040" s="17">
        <v>80.7</v>
      </c>
      <c r="T1040" s="17">
        <v>72.400000000000006</v>
      </c>
      <c r="U1040" s="17">
        <v>34.700000000000003</v>
      </c>
      <c r="V1040" s="17"/>
      <c r="W1040" s="17"/>
      <c r="X1040" s="17"/>
    </row>
    <row r="1041" spans="18:24">
      <c r="R1041" s="45">
        <v>45216</v>
      </c>
      <c r="S1041" s="17">
        <v>80.7</v>
      </c>
      <c r="T1041" s="17">
        <v>72.400000000000006</v>
      </c>
      <c r="U1041" s="17">
        <v>34.700000000000003</v>
      </c>
      <c r="V1041" s="17"/>
      <c r="W1041" s="17"/>
      <c r="X1041" s="17"/>
    </row>
    <row r="1042" spans="18:24">
      <c r="R1042" s="45">
        <v>45217</v>
      </c>
      <c r="S1042" s="17">
        <v>80.7</v>
      </c>
      <c r="T1042" s="17">
        <v>72.400000000000006</v>
      </c>
      <c r="U1042" s="17">
        <v>34.700000000000003</v>
      </c>
      <c r="V1042" s="17"/>
      <c r="W1042" s="17"/>
      <c r="X1042" s="17"/>
    </row>
    <row r="1043" spans="18:24">
      <c r="R1043" s="45">
        <v>45218</v>
      </c>
      <c r="S1043" s="17">
        <v>80.7</v>
      </c>
      <c r="T1043" s="17">
        <v>72.400000000000006</v>
      </c>
      <c r="U1043" s="17">
        <v>34.700000000000003</v>
      </c>
      <c r="V1043" s="17"/>
      <c r="W1043" s="17"/>
      <c r="X1043" s="17"/>
    </row>
    <row r="1044" spans="18:24">
      <c r="R1044" s="45">
        <v>45219</v>
      </c>
      <c r="S1044" s="17">
        <v>80.7</v>
      </c>
      <c r="T1044" s="17">
        <v>72.5</v>
      </c>
      <c r="U1044" s="17">
        <v>34.700000000000003</v>
      </c>
      <c r="V1044" s="17"/>
      <c r="W1044" s="17"/>
      <c r="X1044" s="17"/>
    </row>
    <row r="1045" spans="18:24">
      <c r="R1045" s="45">
        <v>45220</v>
      </c>
      <c r="S1045" s="17">
        <v>80.7</v>
      </c>
      <c r="T1045" s="17">
        <v>72.5</v>
      </c>
      <c r="U1045" s="17">
        <v>34.799999999999997</v>
      </c>
      <c r="V1045" s="17"/>
      <c r="W1045" s="17"/>
      <c r="X1045" s="17"/>
    </row>
    <row r="1046" spans="18:24">
      <c r="R1046" s="45">
        <v>45221</v>
      </c>
      <c r="S1046" s="17">
        <v>80.7</v>
      </c>
      <c r="T1046" s="17">
        <v>72.5</v>
      </c>
      <c r="U1046" s="17">
        <v>34.799999999999997</v>
      </c>
      <c r="V1046" s="17"/>
      <c r="W1046" s="17"/>
      <c r="X1046" s="17"/>
    </row>
    <row r="1047" spans="18:24">
      <c r="R1047" s="45">
        <v>45222</v>
      </c>
      <c r="S1047" s="17">
        <v>80.7</v>
      </c>
      <c r="T1047" s="17">
        <v>72.5</v>
      </c>
      <c r="U1047" s="17">
        <v>34.799999999999997</v>
      </c>
      <c r="V1047" s="17"/>
      <c r="W1047" s="17"/>
      <c r="X1047" s="17"/>
    </row>
    <row r="1048" spans="18:24">
      <c r="R1048" s="45">
        <v>45223</v>
      </c>
      <c r="S1048" s="17">
        <v>80.7</v>
      </c>
      <c r="T1048" s="17">
        <v>72.5</v>
      </c>
      <c r="U1048" s="17">
        <v>34.799999999999997</v>
      </c>
      <c r="V1048" s="17"/>
      <c r="W1048" s="17"/>
      <c r="X1048" s="17"/>
    </row>
    <row r="1049" spans="18:24">
      <c r="R1049" s="45">
        <v>45224</v>
      </c>
      <c r="S1049" s="17">
        <v>80.7</v>
      </c>
      <c r="T1049" s="17">
        <v>72.5</v>
      </c>
      <c r="U1049" s="17">
        <v>34.799999999999997</v>
      </c>
      <c r="V1049" s="17"/>
      <c r="W1049" s="17"/>
      <c r="X1049" s="17"/>
    </row>
    <row r="1050" spans="18:24">
      <c r="R1050" s="45">
        <v>45225</v>
      </c>
      <c r="S1050" s="17">
        <v>80.7</v>
      </c>
      <c r="T1050" s="17">
        <v>72.5</v>
      </c>
      <c r="U1050" s="17">
        <v>34.799999999999997</v>
      </c>
      <c r="V1050" s="17"/>
      <c r="W1050" s="17"/>
      <c r="X1050" s="17"/>
    </row>
    <row r="1051" spans="18:24">
      <c r="R1051" s="45">
        <v>45226</v>
      </c>
      <c r="S1051" s="17">
        <v>80.7</v>
      </c>
      <c r="T1051" s="17">
        <v>72.5</v>
      </c>
      <c r="U1051" s="17">
        <v>34.799999999999997</v>
      </c>
      <c r="V1051" s="17"/>
      <c r="W1051" s="17"/>
      <c r="X1051" s="17"/>
    </row>
    <row r="1052" spans="18:24">
      <c r="R1052" s="45">
        <v>45227</v>
      </c>
      <c r="S1052" s="17">
        <v>80.7</v>
      </c>
      <c r="T1052" s="17">
        <v>72.5</v>
      </c>
      <c r="U1052" s="17">
        <v>34.799999999999997</v>
      </c>
      <c r="V1052" s="17"/>
      <c r="W1052" s="17"/>
      <c r="X1052" s="17"/>
    </row>
    <row r="1053" spans="18:24">
      <c r="R1053" s="45">
        <v>45228</v>
      </c>
      <c r="S1053" s="17">
        <v>80.7</v>
      </c>
      <c r="T1053" s="17">
        <v>72.5</v>
      </c>
      <c r="U1053" s="17">
        <v>34.799999999999997</v>
      </c>
      <c r="V1053" s="17"/>
      <c r="W1053" s="17"/>
      <c r="X1053" s="17"/>
    </row>
    <row r="1054" spans="18:24">
      <c r="R1054" s="45">
        <v>45229</v>
      </c>
      <c r="S1054" s="17">
        <v>80.7</v>
      </c>
      <c r="T1054" s="17">
        <v>72.5</v>
      </c>
      <c r="U1054" s="17">
        <v>34.799999999999997</v>
      </c>
      <c r="V1054" s="17"/>
      <c r="W1054" s="17"/>
      <c r="X1054" s="17"/>
    </row>
    <row r="1055" spans="18:24">
      <c r="R1055" s="45">
        <v>45230</v>
      </c>
      <c r="S1055" s="17">
        <v>80.7</v>
      </c>
      <c r="T1055" s="17">
        <v>72.5</v>
      </c>
      <c r="U1055" s="17">
        <v>34.9</v>
      </c>
      <c r="V1055" s="17"/>
      <c r="W1055" s="17"/>
      <c r="X1055" s="17"/>
    </row>
    <row r="1056" spans="18:24">
      <c r="R1056" s="45">
        <v>45231</v>
      </c>
      <c r="S1056" s="17">
        <v>80.7</v>
      </c>
      <c r="T1056" s="17">
        <v>72.5</v>
      </c>
      <c r="U1056" s="17">
        <v>34.9</v>
      </c>
      <c r="V1056" s="17"/>
      <c r="W1056" s="17"/>
      <c r="X1056" s="17"/>
    </row>
    <row r="1057" spans="18:24">
      <c r="R1057" s="45">
        <v>45232</v>
      </c>
      <c r="S1057" s="17">
        <v>80.7</v>
      </c>
      <c r="T1057" s="17">
        <v>72.5</v>
      </c>
      <c r="U1057" s="17">
        <v>34.9</v>
      </c>
      <c r="V1057" s="17"/>
      <c r="W1057" s="17"/>
      <c r="X1057" s="17"/>
    </row>
    <row r="1058" spans="18:24">
      <c r="R1058" s="45">
        <v>45233</v>
      </c>
      <c r="S1058" s="17">
        <v>80.7</v>
      </c>
      <c r="T1058" s="17">
        <v>72.5</v>
      </c>
      <c r="U1058" s="17">
        <v>34.9</v>
      </c>
      <c r="V1058" s="17"/>
      <c r="W1058" s="17"/>
      <c r="X1058" s="17"/>
    </row>
    <row r="1059" spans="18:24">
      <c r="R1059" s="45">
        <v>45234</v>
      </c>
      <c r="S1059" s="17">
        <v>80.7</v>
      </c>
      <c r="T1059" s="17">
        <v>72.5</v>
      </c>
      <c r="U1059" s="17">
        <v>34.9</v>
      </c>
      <c r="V1059" s="17"/>
      <c r="W1059" s="17"/>
      <c r="X1059" s="17"/>
    </row>
    <row r="1060" spans="18:24">
      <c r="R1060" s="45">
        <v>45235</v>
      </c>
      <c r="S1060" s="17">
        <v>80.7</v>
      </c>
      <c r="T1060" s="17">
        <v>72.5</v>
      </c>
      <c r="U1060" s="17">
        <v>34.9</v>
      </c>
      <c r="V1060" s="17"/>
      <c r="W1060" s="17"/>
      <c r="X1060" s="17"/>
    </row>
    <row r="1061" spans="18:24">
      <c r="R1061" s="45">
        <v>45236</v>
      </c>
      <c r="S1061" s="17">
        <v>80.7</v>
      </c>
      <c r="T1061" s="17">
        <v>72.5</v>
      </c>
      <c r="U1061" s="17">
        <v>34.9</v>
      </c>
      <c r="V1061" s="17"/>
      <c r="W1061" s="17"/>
      <c r="X1061" s="17"/>
    </row>
    <row r="1062" spans="18:24">
      <c r="R1062" s="45">
        <v>45237</v>
      </c>
      <c r="S1062" s="17">
        <v>80.7</v>
      </c>
      <c r="T1062" s="17">
        <v>72.5</v>
      </c>
      <c r="U1062" s="17">
        <v>34.9</v>
      </c>
      <c r="V1062" s="17"/>
      <c r="W1062" s="17"/>
      <c r="X1062" s="17"/>
    </row>
    <row r="1063" spans="18:24">
      <c r="R1063" s="45">
        <v>45238</v>
      </c>
      <c r="S1063" s="17">
        <v>80.7</v>
      </c>
      <c r="T1063" s="17">
        <v>72.5</v>
      </c>
      <c r="U1063" s="17">
        <v>34.9</v>
      </c>
      <c r="V1063" s="17"/>
      <c r="W1063" s="17"/>
      <c r="X1063" s="17"/>
    </row>
    <row r="1064" spans="18:24">
      <c r="R1064" s="45">
        <v>45239</v>
      </c>
      <c r="S1064" s="17">
        <v>80.7</v>
      </c>
      <c r="T1064" s="17">
        <v>72.599999999999994</v>
      </c>
      <c r="U1064" s="17">
        <v>35</v>
      </c>
      <c r="V1064" s="17"/>
      <c r="W1064" s="17"/>
      <c r="X1064" s="17"/>
    </row>
    <row r="1065" spans="18:24">
      <c r="R1065" s="45">
        <v>45240</v>
      </c>
      <c r="S1065" s="17">
        <v>80.7</v>
      </c>
      <c r="T1065" s="17">
        <v>72.599999999999994</v>
      </c>
      <c r="U1065" s="17">
        <v>35</v>
      </c>
      <c r="V1065" s="17"/>
      <c r="W1065" s="17"/>
      <c r="X1065" s="17"/>
    </row>
    <row r="1066" spans="18:24">
      <c r="R1066" s="45">
        <v>45241</v>
      </c>
      <c r="S1066" s="17">
        <v>80.7</v>
      </c>
      <c r="T1066" s="17">
        <v>72.599999999999994</v>
      </c>
      <c r="U1066" s="17">
        <v>35</v>
      </c>
      <c r="V1066" s="17"/>
      <c r="W1066" s="17"/>
      <c r="X1066" s="17"/>
    </row>
    <row r="1067" spans="18:24">
      <c r="R1067" s="45">
        <v>45242</v>
      </c>
      <c r="S1067" s="17">
        <v>80.7</v>
      </c>
      <c r="T1067" s="17">
        <v>72.599999999999994</v>
      </c>
      <c r="U1067" s="17">
        <v>35</v>
      </c>
      <c r="V1067" s="17"/>
      <c r="W1067" s="17"/>
      <c r="X1067" s="17"/>
    </row>
    <row r="1068" spans="18:24">
      <c r="R1068" s="45">
        <v>45243</v>
      </c>
      <c r="S1068" s="17">
        <v>80.7</v>
      </c>
      <c r="T1068" s="17">
        <v>72.599999999999994</v>
      </c>
      <c r="U1068" s="17">
        <v>35</v>
      </c>
      <c r="V1068" s="17"/>
      <c r="W1068" s="17"/>
      <c r="X1068" s="17"/>
    </row>
    <row r="1069" spans="18:24">
      <c r="R1069" s="45">
        <v>45244</v>
      </c>
      <c r="S1069" s="17">
        <v>80.7</v>
      </c>
      <c r="T1069" s="17">
        <v>72.599999999999994</v>
      </c>
      <c r="U1069" s="17">
        <v>35</v>
      </c>
      <c r="V1069" s="17"/>
      <c r="W1069" s="17"/>
      <c r="X1069" s="17"/>
    </row>
    <row r="1070" spans="18:24">
      <c r="R1070" s="45">
        <v>45245</v>
      </c>
      <c r="S1070" s="17">
        <v>80.7</v>
      </c>
      <c r="T1070" s="17">
        <v>72.599999999999994</v>
      </c>
      <c r="U1070" s="17">
        <v>35</v>
      </c>
      <c r="V1070" s="17"/>
      <c r="W1070" s="17"/>
      <c r="X1070" s="17"/>
    </row>
    <row r="1071" spans="18:24">
      <c r="R1071" s="45">
        <v>45246</v>
      </c>
      <c r="S1071" s="17">
        <v>80.7</v>
      </c>
      <c r="T1071" s="17">
        <v>72.599999999999994</v>
      </c>
      <c r="U1071" s="17">
        <v>35</v>
      </c>
      <c r="V1071" s="17"/>
      <c r="W1071" s="17"/>
      <c r="X1071" s="17"/>
    </row>
    <row r="1072" spans="18:24">
      <c r="R1072" s="45">
        <v>45247</v>
      </c>
      <c r="S1072" s="17">
        <v>80.7</v>
      </c>
      <c r="T1072" s="17">
        <v>72.599999999999994</v>
      </c>
      <c r="U1072" s="17">
        <v>35</v>
      </c>
      <c r="V1072" s="17"/>
      <c r="W1072" s="17"/>
      <c r="X1072" s="17"/>
    </row>
    <row r="1073" spans="18:24">
      <c r="R1073" s="45">
        <v>45248</v>
      </c>
      <c r="S1073" s="17">
        <v>80.7</v>
      </c>
      <c r="T1073" s="17">
        <v>72.599999999999994</v>
      </c>
      <c r="U1073" s="17">
        <v>35</v>
      </c>
      <c r="V1073" s="17"/>
      <c r="W1073" s="17"/>
      <c r="X1073" s="17"/>
    </row>
    <row r="1074" spans="18:24">
      <c r="R1074" s="45">
        <v>45249</v>
      </c>
      <c r="S1074" s="17">
        <v>80.7</v>
      </c>
      <c r="T1074" s="17">
        <v>72.599999999999994</v>
      </c>
      <c r="U1074" s="17">
        <v>35.1</v>
      </c>
      <c r="V1074" s="17"/>
      <c r="W1074" s="17"/>
      <c r="X1074" s="17"/>
    </row>
    <row r="1075" spans="18:24">
      <c r="R1075" s="45">
        <v>45250</v>
      </c>
      <c r="S1075" s="17">
        <v>80.7</v>
      </c>
      <c r="T1075" s="17">
        <v>72.599999999999994</v>
      </c>
      <c r="U1075" s="17">
        <v>35.1</v>
      </c>
      <c r="V1075" s="17"/>
      <c r="W1075" s="17"/>
      <c r="X1075" s="17"/>
    </row>
    <row r="1076" spans="18:24">
      <c r="R1076" s="45">
        <v>45251</v>
      </c>
      <c r="S1076" s="17">
        <v>80.7</v>
      </c>
      <c r="T1076" s="17">
        <v>72.599999999999994</v>
      </c>
      <c r="U1076" s="17">
        <v>35.1</v>
      </c>
      <c r="V1076" s="17"/>
      <c r="W1076" s="17"/>
      <c r="X1076" s="17"/>
    </row>
    <row r="1077" spans="18:24">
      <c r="R1077" s="45">
        <v>45252</v>
      </c>
      <c r="S1077" s="17">
        <v>80.7</v>
      </c>
      <c r="T1077" s="17">
        <v>72.599999999999994</v>
      </c>
      <c r="U1077" s="17">
        <v>35.1</v>
      </c>
      <c r="V1077" s="17"/>
      <c r="W1077" s="17"/>
      <c r="X1077" s="17"/>
    </row>
    <row r="1078" spans="18:24">
      <c r="R1078" s="45">
        <v>45253</v>
      </c>
      <c r="S1078" s="17">
        <v>80.7</v>
      </c>
      <c r="T1078" s="17">
        <v>72.599999999999994</v>
      </c>
      <c r="U1078" s="17">
        <v>35.1</v>
      </c>
      <c r="V1078" s="17"/>
      <c r="W1078" s="17"/>
      <c r="X1078" s="17"/>
    </row>
    <row r="1079" spans="18:24">
      <c r="R1079" s="45">
        <v>45254</v>
      </c>
      <c r="S1079" s="17">
        <v>80.7</v>
      </c>
      <c r="T1079" s="17">
        <v>72.599999999999994</v>
      </c>
      <c r="U1079" s="17">
        <v>35.1</v>
      </c>
      <c r="V1079" s="17"/>
      <c r="W1079" s="17"/>
      <c r="X1079" s="17"/>
    </row>
    <row r="1080" spans="18:24">
      <c r="R1080" s="45">
        <v>45255</v>
      </c>
      <c r="S1080" s="17">
        <v>80.7</v>
      </c>
      <c r="T1080" s="17">
        <v>72.599999999999994</v>
      </c>
      <c r="U1080" s="17">
        <v>35.1</v>
      </c>
      <c r="V1080" s="17"/>
      <c r="W1080" s="17"/>
      <c r="X1080" s="17"/>
    </row>
    <row r="1081" spans="18:24">
      <c r="R1081" s="45">
        <v>45256</v>
      </c>
      <c r="S1081" s="17">
        <v>80.7</v>
      </c>
      <c r="T1081" s="17">
        <v>72.599999999999994</v>
      </c>
      <c r="U1081" s="17">
        <v>35.1</v>
      </c>
      <c r="V1081" s="17"/>
      <c r="W1081" s="17"/>
      <c r="X1081" s="17"/>
    </row>
    <row r="1082" spans="18:24">
      <c r="R1082" s="45">
        <v>45257</v>
      </c>
      <c r="S1082" s="17">
        <v>80.7</v>
      </c>
      <c r="T1082" s="17">
        <v>72.599999999999994</v>
      </c>
      <c r="U1082" s="17">
        <v>35.1</v>
      </c>
      <c r="V1082" s="17"/>
      <c r="W1082" s="17"/>
      <c r="X1082" s="17"/>
    </row>
    <row r="1083" spans="18:24">
      <c r="R1083" s="45">
        <v>45258</v>
      </c>
      <c r="S1083" s="17">
        <v>80.7</v>
      </c>
      <c r="T1083" s="17">
        <v>72.599999999999994</v>
      </c>
      <c r="U1083" s="17">
        <v>35.1</v>
      </c>
      <c r="V1083" s="17"/>
      <c r="W1083" s="17"/>
      <c r="X1083" s="17"/>
    </row>
    <row r="1084" spans="18:24">
      <c r="R1084" s="45">
        <v>45259</v>
      </c>
      <c r="S1084" s="17">
        <v>80.7</v>
      </c>
      <c r="T1084" s="17">
        <v>72.599999999999994</v>
      </c>
      <c r="U1084" s="17">
        <v>35.200000000000003</v>
      </c>
      <c r="V1084" s="17"/>
      <c r="W1084" s="17"/>
      <c r="X1084" s="17"/>
    </row>
    <row r="1085" spans="18:24">
      <c r="R1085" s="45">
        <v>45260</v>
      </c>
      <c r="S1085" s="17">
        <v>80.7</v>
      </c>
      <c r="T1085" s="17">
        <v>72.599999999999994</v>
      </c>
      <c r="U1085" s="17">
        <v>35.200000000000003</v>
      </c>
      <c r="V1085" s="17"/>
      <c r="W1085" s="17"/>
      <c r="X1085" s="17"/>
    </row>
    <row r="1086" spans="18:24">
      <c r="R1086" s="45">
        <v>45261</v>
      </c>
      <c r="S1086" s="17">
        <v>80.7</v>
      </c>
      <c r="T1086" s="17">
        <v>72.599999999999994</v>
      </c>
      <c r="U1086" s="17">
        <v>35.200000000000003</v>
      </c>
      <c r="V1086" s="17"/>
      <c r="W1086" s="17"/>
      <c r="X1086" s="17"/>
    </row>
    <row r="1087" spans="18:24">
      <c r="R1087" s="45">
        <v>45262</v>
      </c>
      <c r="S1087" s="17">
        <v>80.7</v>
      </c>
      <c r="T1087" s="17">
        <v>72.7</v>
      </c>
      <c r="U1087" s="17">
        <v>35.200000000000003</v>
      </c>
      <c r="V1087" s="17"/>
      <c r="W1087" s="17"/>
      <c r="X1087" s="17"/>
    </row>
    <row r="1088" spans="18:24">
      <c r="R1088" s="45">
        <v>45263</v>
      </c>
      <c r="S1088" s="17">
        <v>80.7</v>
      </c>
      <c r="T1088" s="17">
        <v>72.7</v>
      </c>
      <c r="U1088" s="17">
        <v>35.200000000000003</v>
      </c>
      <c r="V1088" s="17"/>
      <c r="W1088" s="17"/>
      <c r="X1088" s="17"/>
    </row>
    <row r="1089" spans="18:24">
      <c r="R1089" s="45">
        <v>45264</v>
      </c>
      <c r="S1089" s="17">
        <v>80.7</v>
      </c>
      <c r="T1089" s="17">
        <v>72.7</v>
      </c>
      <c r="U1089" s="17">
        <v>35.200000000000003</v>
      </c>
      <c r="V1089" s="17"/>
      <c r="W1089" s="17"/>
      <c r="X1089" s="17"/>
    </row>
    <row r="1090" spans="18:24">
      <c r="R1090" s="45">
        <v>45265</v>
      </c>
      <c r="S1090" s="17">
        <v>80.7</v>
      </c>
      <c r="T1090" s="17">
        <v>72.7</v>
      </c>
      <c r="U1090" s="17">
        <v>35.200000000000003</v>
      </c>
      <c r="V1090" s="17"/>
      <c r="W1090" s="17"/>
      <c r="X1090" s="17"/>
    </row>
    <row r="1091" spans="18:24">
      <c r="R1091" s="45">
        <v>45266</v>
      </c>
      <c r="S1091" s="17">
        <v>80.7</v>
      </c>
      <c r="T1091" s="17">
        <v>72.7</v>
      </c>
      <c r="U1091" s="17">
        <v>35.200000000000003</v>
      </c>
      <c r="V1091" s="17"/>
      <c r="W1091" s="17"/>
      <c r="X1091" s="17"/>
    </row>
    <row r="1092" spans="18:24">
      <c r="R1092" s="45">
        <v>45267</v>
      </c>
      <c r="S1092" s="17">
        <v>80.7</v>
      </c>
      <c r="T1092" s="17">
        <v>72.7</v>
      </c>
      <c r="U1092" s="17">
        <v>35.200000000000003</v>
      </c>
      <c r="V1092" s="17"/>
      <c r="W1092" s="17"/>
      <c r="X1092" s="17"/>
    </row>
    <row r="1093" spans="18:24">
      <c r="R1093" s="45">
        <v>45268</v>
      </c>
      <c r="S1093" s="17">
        <v>80.7</v>
      </c>
      <c r="T1093" s="17">
        <v>72.7</v>
      </c>
      <c r="U1093" s="17">
        <v>35.200000000000003</v>
      </c>
      <c r="V1093" s="17"/>
      <c r="W1093" s="17"/>
      <c r="X1093" s="17"/>
    </row>
    <row r="1094" spans="18:24">
      <c r="R1094" s="45">
        <v>45269</v>
      </c>
      <c r="S1094" s="17">
        <v>80.7</v>
      </c>
      <c r="T1094" s="17">
        <v>72.7</v>
      </c>
      <c r="U1094" s="17">
        <v>35.299999999999997</v>
      </c>
      <c r="V1094" s="17"/>
      <c r="W1094" s="17"/>
      <c r="X1094" s="17"/>
    </row>
    <row r="1095" spans="18:24">
      <c r="R1095" s="45">
        <v>45270</v>
      </c>
      <c r="S1095" s="17">
        <v>80.7</v>
      </c>
      <c r="T1095" s="17">
        <v>72.7</v>
      </c>
      <c r="U1095" s="17">
        <v>35.299999999999997</v>
      </c>
      <c r="V1095" s="17"/>
      <c r="W1095" s="17"/>
      <c r="X1095" s="17"/>
    </row>
    <row r="1096" spans="18:24">
      <c r="R1096" s="45">
        <v>45271</v>
      </c>
      <c r="S1096" s="17">
        <v>80.7</v>
      </c>
      <c r="T1096" s="17">
        <v>72.7</v>
      </c>
      <c r="U1096" s="17">
        <v>35.299999999999997</v>
      </c>
      <c r="V1096" s="17"/>
      <c r="W1096" s="17"/>
      <c r="X1096" s="17"/>
    </row>
    <row r="1097" spans="18:24">
      <c r="R1097" s="45">
        <v>45272</v>
      </c>
      <c r="S1097" s="17">
        <v>80.7</v>
      </c>
      <c r="T1097" s="17">
        <v>72.7</v>
      </c>
      <c r="U1097" s="17">
        <v>35.299999999999997</v>
      </c>
      <c r="V1097" s="17"/>
      <c r="W1097" s="17"/>
      <c r="X1097" s="17"/>
    </row>
    <row r="1098" spans="18:24">
      <c r="R1098" s="45">
        <v>45273</v>
      </c>
      <c r="S1098" s="17">
        <v>80.7</v>
      </c>
      <c r="T1098" s="17">
        <v>72.7</v>
      </c>
      <c r="U1098" s="17">
        <v>35.299999999999997</v>
      </c>
      <c r="V1098" s="17"/>
      <c r="W1098" s="17"/>
      <c r="X1098" s="17"/>
    </row>
    <row r="1099" spans="18:24">
      <c r="R1099" s="45">
        <v>45274</v>
      </c>
      <c r="S1099" s="17">
        <v>80.7</v>
      </c>
      <c r="T1099" s="17">
        <v>72.7</v>
      </c>
      <c r="U1099" s="17">
        <v>35.299999999999997</v>
      </c>
      <c r="V1099" s="17"/>
      <c r="W1099" s="17"/>
      <c r="X1099" s="17"/>
    </row>
    <row r="1100" spans="18:24">
      <c r="R1100" s="45">
        <v>45275</v>
      </c>
      <c r="S1100" s="17">
        <v>80.7</v>
      </c>
      <c r="T1100" s="17">
        <v>72.7</v>
      </c>
      <c r="U1100" s="17">
        <v>35.299999999999997</v>
      </c>
      <c r="V1100" s="17"/>
      <c r="W1100" s="17"/>
      <c r="X1100" s="17"/>
    </row>
    <row r="1101" spans="18:24">
      <c r="R1101" s="45">
        <v>45276</v>
      </c>
      <c r="S1101" s="17">
        <v>80.7</v>
      </c>
      <c r="T1101" s="17">
        <v>72.7</v>
      </c>
      <c r="U1101" s="17">
        <v>35.299999999999997</v>
      </c>
      <c r="V1101" s="17"/>
      <c r="W1101" s="17"/>
      <c r="X1101" s="17"/>
    </row>
    <row r="1102" spans="18:24">
      <c r="R1102" s="45">
        <v>45277</v>
      </c>
      <c r="S1102" s="17">
        <v>80.7</v>
      </c>
      <c r="T1102" s="17">
        <v>72.7</v>
      </c>
      <c r="U1102" s="17">
        <v>35.299999999999997</v>
      </c>
      <c r="V1102" s="17"/>
      <c r="W1102" s="17"/>
      <c r="X1102" s="17"/>
    </row>
    <row r="1103" spans="18:24">
      <c r="R1103" s="45">
        <v>45278</v>
      </c>
      <c r="S1103" s="17">
        <v>80.7</v>
      </c>
      <c r="T1103" s="17">
        <v>72.7</v>
      </c>
      <c r="U1103" s="17">
        <v>35.299999999999997</v>
      </c>
      <c r="V1103" s="17"/>
      <c r="W1103" s="17"/>
      <c r="X1103" s="17"/>
    </row>
    <row r="1104" spans="18:24">
      <c r="R1104" s="45">
        <v>45279</v>
      </c>
      <c r="S1104" s="17">
        <v>80.7</v>
      </c>
      <c r="T1104" s="17">
        <v>72.7</v>
      </c>
      <c r="U1104" s="17">
        <v>35.299999999999997</v>
      </c>
      <c r="V1104" s="17"/>
      <c r="W1104" s="17"/>
      <c r="X1104" s="17"/>
    </row>
    <row r="1105" spans="18:24">
      <c r="R1105" s="45">
        <v>45280</v>
      </c>
      <c r="S1105" s="17">
        <v>80.7</v>
      </c>
      <c r="T1105" s="17">
        <v>72.7</v>
      </c>
      <c r="U1105" s="17">
        <v>35.4</v>
      </c>
      <c r="V1105" s="17"/>
      <c r="W1105" s="17"/>
      <c r="X1105" s="17"/>
    </row>
    <row r="1106" spans="18:24">
      <c r="R1106" s="45">
        <v>45281</v>
      </c>
      <c r="S1106" s="17">
        <v>80.7</v>
      </c>
      <c r="T1106" s="17">
        <v>72.7</v>
      </c>
      <c r="U1106" s="17">
        <v>35.4</v>
      </c>
      <c r="V1106" s="17"/>
      <c r="W1106" s="17"/>
      <c r="X1106" s="17"/>
    </row>
    <row r="1107" spans="18:24">
      <c r="R1107" s="45">
        <v>45282</v>
      </c>
      <c r="S1107" s="17">
        <v>80.7</v>
      </c>
      <c r="T1107" s="17">
        <v>72.7</v>
      </c>
      <c r="U1107" s="17">
        <v>35.4</v>
      </c>
      <c r="V1107" s="17"/>
      <c r="W1107" s="17"/>
      <c r="X1107" s="17"/>
    </row>
    <row r="1108" spans="18:24">
      <c r="R1108" s="45">
        <v>45283</v>
      </c>
      <c r="S1108" s="17">
        <v>80.7</v>
      </c>
      <c r="T1108" s="17">
        <v>72.7</v>
      </c>
      <c r="U1108" s="17">
        <v>35.4</v>
      </c>
      <c r="V1108" s="17"/>
      <c r="W1108" s="17"/>
      <c r="X1108" s="17"/>
    </row>
    <row r="1109" spans="18:24">
      <c r="R1109" s="45">
        <v>45284</v>
      </c>
      <c r="S1109" s="17">
        <v>80.7</v>
      </c>
      <c r="T1109" s="17">
        <v>72.8</v>
      </c>
      <c r="U1109" s="17">
        <v>35.4</v>
      </c>
      <c r="V1109" s="17"/>
      <c r="W1109" s="17"/>
      <c r="X1109" s="17"/>
    </row>
    <row r="1110" spans="18:24">
      <c r="R1110" s="45">
        <v>45285</v>
      </c>
      <c r="S1110" s="17">
        <v>80.7</v>
      </c>
      <c r="T1110" s="17">
        <v>72.8</v>
      </c>
      <c r="U1110" s="17">
        <v>35.4</v>
      </c>
      <c r="V1110" s="17"/>
      <c r="W1110" s="17"/>
      <c r="X1110" s="17"/>
    </row>
    <row r="1111" spans="18:24">
      <c r="R1111" s="45">
        <v>45286</v>
      </c>
      <c r="S1111" s="17">
        <v>80.7</v>
      </c>
      <c r="T1111" s="17">
        <v>72.8</v>
      </c>
      <c r="U1111" s="17">
        <v>35.4</v>
      </c>
      <c r="V1111" s="17"/>
      <c r="W1111" s="17"/>
      <c r="X1111" s="17"/>
    </row>
    <row r="1112" spans="18:24">
      <c r="R1112" s="45">
        <v>45287</v>
      </c>
      <c r="S1112" s="17">
        <v>80.7</v>
      </c>
      <c r="T1112" s="17">
        <v>72.8</v>
      </c>
      <c r="U1112" s="17">
        <v>35.4</v>
      </c>
      <c r="V1112" s="17"/>
      <c r="W1112" s="17"/>
      <c r="X1112" s="17"/>
    </row>
    <row r="1113" spans="18:24">
      <c r="R1113" s="45">
        <v>45288</v>
      </c>
      <c r="S1113" s="17">
        <v>80.7</v>
      </c>
      <c r="T1113" s="17">
        <v>72.8</v>
      </c>
      <c r="U1113" s="17">
        <v>35.4</v>
      </c>
      <c r="V1113" s="17"/>
      <c r="W1113" s="17"/>
      <c r="X1113" s="17"/>
    </row>
    <row r="1114" spans="18:24">
      <c r="R1114" s="45">
        <v>45289</v>
      </c>
      <c r="S1114" s="17">
        <v>80.7</v>
      </c>
      <c r="T1114" s="17">
        <v>72.8</v>
      </c>
      <c r="U1114" s="17">
        <v>35.4</v>
      </c>
      <c r="V1114" s="17"/>
      <c r="W1114" s="17"/>
      <c r="X1114" s="17"/>
    </row>
    <row r="1115" spans="18:24">
      <c r="R1115" s="45">
        <v>45290</v>
      </c>
      <c r="S1115" s="17">
        <v>80.7</v>
      </c>
      <c r="T1115" s="17">
        <v>72.8</v>
      </c>
      <c r="U1115" s="17">
        <v>35.5</v>
      </c>
      <c r="V1115" s="17"/>
      <c r="W1115" s="17"/>
      <c r="X1115" s="17"/>
    </row>
    <row r="1116" spans="18:24">
      <c r="R1116" s="45">
        <v>45291</v>
      </c>
      <c r="S1116" s="17">
        <v>80.7</v>
      </c>
      <c r="T1116" s="17">
        <v>72.8</v>
      </c>
      <c r="U1116" s="17">
        <v>35.5</v>
      </c>
      <c r="V1116" s="17"/>
      <c r="W1116" s="17"/>
      <c r="X1116" s="17"/>
    </row>
  </sheetData>
  <mergeCells count="1">
    <mergeCell ref="A36:N38"/>
  </mergeCells>
  <hyperlinks>
    <hyperlink ref="A39" location="'Read Me'!A1" display="Return to Read Me" xr:uid="{705A11A4-A325-4413-AD3A-57A981409DE6}"/>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4F15E-B9EF-4220-99C2-E470E71E80FC}">
  <dimension ref="A1:S38"/>
  <sheetViews>
    <sheetView zoomScale="70" zoomScaleNormal="70" workbookViewId="0"/>
  </sheetViews>
  <sheetFormatPr defaultColWidth="8.58203125" defaultRowHeight="17.5"/>
  <cols>
    <col min="1" max="16" width="8.58203125" style="25"/>
    <col min="17" max="17" width="21.5" style="25" bestFit="1" customWidth="1"/>
    <col min="18" max="18" width="8.83203125" style="25" bestFit="1" customWidth="1"/>
    <col min="19" max="19" width="22" style="25" bestFit="1" customWidth="1"/>
    <col min="20" max="16384" width="8.58203125" style="25"/>
  </cols>
  <sheetData>
    <row r="1" spans="1:19" ht="25">
      <c r="A1" s="24" t="s">
        <v>159</v>
      </c>
    </row>
    <row r="2" spans="1:19">
      <c r="R2" s="25" t="s">
        <v>160</v>
      </c>
      <c r="S2" s="25" t="s">
        <v>161</v>
      </c>
    </row>
    <row r="3" spans="1:19">
      <c r="Q3" s="25" t="s">
        <v>13</v>
      </c>
      <c r="R3" s="27">
        <v>6.3</v>
      </c>
      <c r="S3" s="27">
        <v>6.1</v>
      </c>
    </row>
    <row r="4" spans="1:19">
      <c r="Q4" s="25" t="s">
        <v>14</v>
      </c>
      <c r="R4" s="27">
        <v>5.2</v>
      </c>
      <c r="S4" s="27">
        <v>4.4000000000000004</v>
      </c>
    </row>
    <row r="5" spans="1:19">
      <c r="Q5" s="25" t="s">
        <v>162</v>
      </c>
      <c r="R5" s="27">
        <v>7.2</v>
      </c>
      <c r="S5" s="27">
        <v>7.2</v>
      </c>
    </row>
    <row r="6" spans="1:19">
      <c r="Q6" s="25" t="s">
        <v>163</v>
      </c>
      <c r="R6" s="27">
        <v>6</v>
      </c>
      <c r="S6" s="27">
        <v>5.3</v>
      </c>
    </row>
    <row r="34" spans="1:15">
      <c r="A34" s="25" t="s">
        <v>89</v>
      </c>
    </row>
    <row r="35" spans="1:15">
      <c r="A35" s="96" t="s">
        <v>164</v>
      </c>
      <c r="B35" s="96"/>
      <c r="C35" s="96"/>
      <c r="D35" s="96"/>
      <c r="E35" s="96"/>
      <c r="F35" s="96"/>
      <c r="G35" s="96"/>
      <c r="H35" s="96"/>
      <c r="I35" s="96"/>
      <c r="J35" s="96"/>
      <c r="K35" s="96"/>
      <c r="L35" s="96"/>
      <c r="M35" s="96"/>
      <c r="N35" s="96"/>
      <c r="O35" s="96"/>
    </row>
    <row r="36" spans="1:15">
      <c r="A36" s="96"/>
      <c r="B36" s="96"/>
      <c r="C36" s="96"/>
      <c r="D36" s="96"/>
      <c r="E36" s="96"/>
      <c r="F36" s="96"/>
      <c r="G36" s="96"/>
      <c r="H36" s="96"/>
      <c r="I36" s="96"/>
      <c r="J36" s="96"/>
      <c r="K36" s="96"/>
      <c r="L36" s="96"/>
      <c r="M36" s="96"/>
      <c r="N36" s="96"/>
      <c r="O36" s="96"/>
    </row>
    <row r="37" spans="1:15">
      <c r="A37" s="96"/>
      <c r="B37" s="96"/>
      <c r="C37" s="96"/>
      <c r="D37" s="96"/>
      <c r="E37" s="96"/>
      <c r="F37" s="96"/>
      <c r="G37" s="96"/>
      <c r="H37" s="96"/>
      <c r="I37" s="96"/>
      <c r="J37" s="96"/>
      <c r="K37" s="96"/>
      <c r="L37" s="96"/>
      <c r="M37" s="96"/>
      <c r="N37" s="96"/>
      <c r="O37" s="96"/>
    </row>
    <row r="38" spans="1:15">
      <c r="A38" s="4" t="s">
        <v>15</v>
      </c>
    </row>
  </sheetData>
  <mergeCells count="1">
    <mergeCell ref="A35:O37"/>
  </mergeCells>
  <hyperlinks>
    <hyperlink ref="A38" location="'Read Me'!A1" display="Return to Read Me" xr:uid="{7DC63E8F-D911-4F5A-AC3D-A6883D065342}"/>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A387-3BDE-4505-B077-B950104CDF3F}">
  <dimension ref="A1:S42"/>
  <sheetViews>
    <sheetView zoomScale="70" zoomScaleNormal="70" workbookViewId="0"/>
  </sheetViews>
  <sheetFormatPr defaultRowHeight="14"/>
  <cols>
    <col min="16" max="16" width="29" bestFit="1" customWidth="1"/>
    <col min="17" max="17" width="26.5" bestFit="1" customWidth="1"/>
    <col min="18" max="18" width="26.33203125" bestFit="1" customWidth="1"/>
    <col min="19" max="19" width="1.83203125" customWidth="1"/>
  </cols>
  <sheetData>
    <row r="1" spans="1:19" ht="25">
      <c r="A1" s="14" t="s">
        <v>165</v>
      </c>
    </row>
    <row r="2" spans="1:19" ht="18" customHeight="1">
      <c r="P2" s="2"/>
      <c r="Q2" s="2" t="s">
        <v>166</v>
      </c>
      <c r="R2" s="2" t="s">
        <v>167</v>
      </c>
      <c r="S2" s="2"/>
    </row>
    <row r="3" spans="1:19" ht="18" customHeight="1">
      <c r="P3" s="2" t="s">
        <v>13</v>
      </c>
      <c r="Q3" s="2">
        <v>49.7</v>
      </c>
      <c r="R3" s="2">
        <v>50.3</v>
      </c>
      <c r="S3" s="2">
        <v>50</v>
      </c>
    </row>
    <row r="4" spans="1:19" ht="18" customHeight="1">
      <c r="P4" s="2" t="s">
        <v>168</v>
      </c>
      <c r="Q4" s="2">
        <v>16.7</v>
      </c>
      <c r="R4" s="2">
        <v>83.3</v>
      </c>
      <c r="S4" s="2">
        <v>50</v>
      </c>
    </row>
    <row r="5" spans="1:19" ht="18" customHeight="1"/>
    <row r="6" spans="1:19" ht="18" customHeight="1"/>
    <row r="7" spans="1:19" ht="18" customHeight="1"/>
    <row r="8" spans="1:19" ht="18" customHeight="1"/>
    <row r="9" spans="1:19" ht="18" customHeight="1"/>
    <row r="10" spans="1:19" ht="18" customHeight="1"/>
    <row r="11" spans="1:19" ht="18" customHeight="1"/>
    <row r="12" spans="1:19" ht="18" customHeight="1"/>
    <row r="13" spans="1:19" ht="18" customHeight="1"/>
    <row r="14" spans="1:19" ht="18" customHeight="1"/>
    <row r="15" spans="1:19" ht="18" customHeight="1"/>
    <row r="16" spans="1:19"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spans="1:14" ht="18" customHeight="1"/>
    <row r="34" spans="1:14" ht="18" customHeight="1">
      <c r="A34" s="2" t="s">
        <v>89</v>
      </c>
      <c r="B34" s="6"/>
      <c r="C34" s="6"/>
      <c r="D34" s="6"/>
      <c r="E34" s="6"/>
      <c r="F34" s="6"/>
      <c r="G34" s="6"/>
      <c r="H34" s="6"/>
      <c r="I34" s="6"/>
      <c r="J34" s="6"/>
      <c r="K34" s="6"/>
      <c r="L34" s="6"/>
      <c r="M34" s="2"/>
      <c r="N34" s="2"/>
    </row>
    <row r="35" spans="1:14" ht="18" customHeight="1">
      <c r="A35" s="96" t="s">
        <v>169</v>
      </c>
      <c r="B35" s="96"/>
      <c r="C35" s="96"/>
      <c r="D35" s="96"/>
      <c r="E35" s="96"/>
      <c r="F35" s="96"/>
      <c r="G35" s="96"/>
      <c r="H35" s="96"/>
      <c r="I35" s="96"/>
      <c r="J35" s="96"/>
      <c r="K35" s="96"/>
      <c r="L35" s="96"/>
      <c r="M35" s="96"/>
      <c r="N35" s="96"/>
    </row>
    <row r="36" spans="1:14" ht="18" customHeight="1">
      <c r="A36" s="96"/>
      <c r="B36" s="96"/>
      <c r="C36" s="96"/>
      <c r="D36" s="96"/>
      <c r="E36" s="96"/>
      <c r="F36" s="96"/>
      <c r="G36" s="96"/>
      <c r="H36" s="96"/>
      <c r="I36" s="96"/>
      <c r="J36" s="96"/>
      <c r="K36" s="96"/>
      <c r="L36" s="96"/>
      <c r="M36" s="96"/>
      <c r="N36" s="96"/>
    </row>
    <row r="37" spans="1:14" ht="18" customHeight="1">
      <c r="A37" s="96"/>
      <c r="B37" s="96"/>
      <c r="C37" s="96"/>
      <c r="D37" s="96"/>
      <c r="E37" s="96"/>
      <c r="F37" s="96"/>
      <c r="G37" s="96"/>
      <c r="H37" s="96"/>
      <c r="I37" s="96"/>
      <c r="J37" s="96"/>
      <c r="K37" s="96"/>
      <c r="L37" s="96"/>
      <c r="M37" s="96"/>
      <c r="N37" s="96"/>
    </row>
    <row r="38" spans="1:14" ht="18" customHeight="1">
      <c r="A38" s="4" t="s">
        <v>15</v>
      </c>
    </row>
    <row r="39" spans="1:14" ht="18" customHeight="1"/>
    <row r="40" spans="1:14" ht="18" customHeight="1"/>
    <row r="41" spans="1:14" ht="18" customHeight="1"/>
    <row r="42" spans="1:14" ht="18" customHeight="1"/>
  </sheetData>
  <mergeCells count="1">
    <mergeCell ref="A35:N37"/>
  </mergeCells>
  <hyperlinks>
    <hyperlink ref="A38" location="'Read Me'!A1" display="Return to Read Me" xr:uid="{69E70B82-39C3-47B6-8668-9EF54662FBA2}"/>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8199C-6501-48B6-BE6A-4D0CFC40E239}">
  <dimension ref="A1:U41"/>
  <sheetViews>
    <sheetView zoomScale="70" zoomScaleNormal="70" workbookViewId="0"/>
  </sheetViews>
  <sheetFormatPr defaultRowHeight="14"/>
  <cols>
    <col min="15" max="16" width="11.58203125" bestFit="1" customWidth="1"/>
    <col min="17" max="17" width="11.58203125" style="91" bestFit="1" customWidth="1"/>
    <col min="18" max="18" width="22.75" bestFit="1" customWidth="1"/>
    <col min="19" max="19" width="28.08203125" bestFit="1" customWidth="1"/>
    <col min="20" max="20" width="2" customWidth="1"/>
  </cols>
  <sheetData>
    <row r="1" spans="1:21" ht="25">
      <c r="A1" s="3" t="s">
        <v>170</v>
      </c>
    </row>
    <row r="2" spans="1:21" ht="18" customHeight="1">
      <c r="P2" s="10"/>
      <c r="Q2" s="26"/>
      <c r="R2" s="2" t="s">
        <v>77</v>
      </c>
      <c r="S2" s="23" t="s">
        <v>171</v>
      </c>
    </row>
    <row r="3" spans="1:21" ht="18" customHeight="1">
      <c r="O3" s="10"/>
      <c r="P3" s="10"/>
      <c r="Q3" s="26">
        <v>44197</v>
      </c>
      <c r="R3" s="2">
        <v>18.399999999999999</v>
      </c>
      <c r="S3" s="17">
        <v>48</v>
      </c>
      <c r="T3" s="2">
        <v>50</v>
      </c>
      <c r="U3" s="85"/>
    </row>
    <row r="4" spans="1:21" ht="18" customHeight="1">
      <c r="O4" s="10"/>
      <c r="P4" s="10"/>
      <c r="Q4" s="26">
        <v>44228</v>
      </c>
      <c r="R4" s="2">
        <v>17.7</v>
      </c>
      <c r="S4" s="17">
        <v>48</v>
      </c>
      <c r="T4" s="2">
        <v>50</v>
      </c>
      <c r="U4" s="85"/>
    </row>
    <row r="5" spans="1:21" ht="18" customHeight="1">
      <c r="P5" s="10"/>
      <c r="Q5" s="26">
        <v>44256</v>
      </c>
      <c r="R5" s="61">
        <v>12</v>
      </c>
      <c r="S5" s="17">
        <v>50.9</v>
      </c>
      <c r="T5" s="2">
        <v>50</v>
      </c>
      <c r="U5" s="85"/>
    </row>
    <row r="6" spans="1:21" ht="18" customHeight="1">
      <c r="O6" s="10"/>
      <c r="P6" s="10"/>
      <c r="Q6" s="26">
        <v>44287</v>
      </c>
      <c r="R6" s="2">
        <v>21.9</v>
      </c>
      <c r="S6" s="17">
        <v>51.8</v>
      </c>
      <c r="T6" s="2">
        <v>50</v>
      </c>
      <c r="U6" s="85"/>
    </row>
    <row r="7" spans="1:21" ht="18" customHeight="1">
      <c r="P7" s="10"/>
      <c r="Q7" s="26">
        <v>44317</v>
      </c>
      <c r="R7" s="2">
        <v>16.3</v>
      </c>
      <c r="S7" s="17">
        <v>52</v>
      </c>
      <c r="T7" s="2">
        <v>50</v>
      </c>
      <c r="U7" s="85"/>
    </row>
    <row r="8" spans="1:21" ht="18" customHeight="1">
      <c r="P8" s="10"/>
      <c r="Q8" s="26">
        <v>44348</v>
      </c>
      <c r="R8" s="2">
        <v>11.6</v>
      </c>
      <c r="S8" s="17">
        <v>50.2</v>
      </c>
      <c r="T8" s="2">
        <v>50</v>
      </c>
      <c r="U8" s="85"/>
    </row>
    <row r="9" spans="1:21" ht="18" customHeight="1">
      <c r="O9" s="10"/>
      <c r="P9" s="10"/>
      <c r="Q9" s="26">
        <v>44378</v>
      </c>
      <c r="R9" s="2">
        <v>8.1</v>
      </c>
      <c r="S9" s="17">
        <v>49.7</v>
      </c>
      <c r="T9" s="2">
        <v>50</v>
      </c>
      <c r="U9" s="85"/>
    </row>
    <row r="10" spans="1:21" ht="18" customHeight="1">
      <c r="P10" s="10"/>
      <c r="Q10" s="26">
        <v>44409</v>
      </c>
      <c r="R10" s="2">
        <v>7.3</v>
      </c>
      <c r="S10" s="17">
        <v>47.4</v>
      </c>
      <c r="T10" s="2">
        <v>50</v>
      </c>
      <c r="U10" s="85"/>
    </row>
    <row r="11" spans="1:21" ht="18" customHeight="1">
      <c r="P11" s="10"/>
      <c r="Q11" s="26">
        <v>44440</v>
      </c>
      <c r="R11" s="2">
        <v>4.4000000000000004</v>
      </c>
      <c r="S11" s="17">
        <v>48.4</v>
      </c>
      <c r="T11" s="2">
        <v>50</v>
      </c>
      <c r="U11" s="85"/>
    </row>
    <row r="12" spans="1:21" ht="18" customHeight="1">
      <c r="O12" s="10"/>
      <c r="P12" s="10"/>
      <c r="Q12" s="26">
        <v>44470</v>
      </c>
      <c r="R12" s="2">
        <v>4.4000000000000004</v>
      </c>
      <c r="S12" s="17">
        <v>48.8</v>
      </c>
      <c r="T12" s="2">
        <v>50</v>
      </c>
      <c r="U12" s="85"/>
    </row>
    <row r="13" spans="1:21" ht="18" customHeight="1">
      <c r="P13" s="10"/>
      <c r="Q13" s="26">
        <v>44501</v>
      </c>
      <c r="R13" s="2"/>
      <c r="S13" s="17">
        <v>49.5</v>
      </c>
      <c r="T13" s="2">
        <v>50</v>
      </c>
      <c r="U13" s="85"/>
    </row>
    <row r="14" spans="1:21" ht="18" customHeight="1">
      <c r="P14" s="10"/>
      <c r="Q14" s="26"/>
      <c r="R14" s="2"/>
      <c r="S14" s="23"/>
    </row>
    <row r="15" spans="1:21" ht="18" customHeight="1">
      <c r="O15" s="10"/>
      <c r="P15" s="10"/>
      <c r="Q15" s="26"/>
      <c r="R15" s="2"/>
      <c r="S15" s="23"/>
    </row>
    <row r="16" spans="1:21" ht="18" customHeight="1">
      <c r="P16" s="10"/>
      <c r="Q16" s="26"/>
      <c r="R16" s="2"/>
      <c r="S16" s="23"/>
    </row>
    <row r="17" spans="15:19" ht="18" customHeight="1">
      <c r="P17" s="10"/>
      <c r="Q17" s="26"/>
      <c r="R17" s="2"/>
      <c r="S17" s="23"/>
    </row>
    <row r="18" spans="15:19" ht="18" customHeight="1">
      <c r="O18" s="10"/>
      <c r="P18" s="10"/>
      <c r="Q18" s="26"/>
      <c r="R18" s="2"/>
      <c r="S18" s="23"/>
    </row>
    <row r="19" spans="15:19" ht="18" customHeight="1">
      <c r="P19" s="10"/>
      <c r="Q19" s="26"/>
      <c r="R19" s="2"/>
      <c r="S19" s="23"/>
    </row>
    <row r="20" spans="15:19" ht="18" customHeight="1">
      <c r="P20" s="10"/>
      <c r="Q20" s="26"/>
      <c r="R20" s="2"/>
      <c r="S20" s="23"/>
    </row>
    <row r="21" spans="15:19" ht="18" customHeight="1">
      <c r="O21" s="10"/>
      <c r="P21" s="10"/>
      <c r="Q21" s="26"/>
      <c r="R21" s="2"/>
      <c r="S21" s="23"/>
    </row>
    <row r="22" spans="15:19" ht="18" customHeight="1">
      <c r="P22" s="10"/>
      <c r="Q22" s="26"/>
      <c r="R22" s="2"/>
      <c r="S22" s="23"/>
    </row>
    <row r="23" spans="15:19" ht="18" customHeight="1">
      <c r="P23" s="10"/>
      <c r="Q23" s="26"/>
      <c r="R23" s="17"/>
      <c r="S23" s="23"/>
    </row>
    <row r="24" spans="15:19" ht="18" customHeight="1"/>
    <row r="25" spans="15:19" ht="18" customHeight="1">
      <c r="O25" s="10"/>
    </row>
    <row r="26" spans="15:19" ht="18" customHeight="1"/>
    <row r="27" spans="15:19" ht="18" customHeight="1"/>
    <row r="28" spans="15:19" ht="18" customHeight="1"/>
    <row r="29" spans="15:19" ht="18" customHeight="1"/>
    <row r="30" spans="15:19" ht="18" customHeight="1"/>
    <row r="31" spans="15:19" ht="18" customHeight="1"/>
    <row r="32" spans="15:19" ht="18" customHeight="1"/>
    <row r="33" spans="1:14" ht="18" customHeight="1"/>
    <row r="34" spans="1:14" ht="18" customHeight="1">
      <c r="A34" s="2" t="s">
        <v>82</v>
      </c>
    </row>
    <row r="35" spans="1:14" ht="18" customHeight="1">
      <c r="A35" s="95" t="s">
        <v>172</v>
      </c>
      <c r="B35" s="95"/>
      <c r="C35" s="95"/>
      <c r="D35" s="95"/>
      <c r="E35" s="95"/>
      <c r="F35" s="95"/>
      <c r="G35" s="95"/>
      <c r="H35" s="95"/>
      <c r="I35" s="95"/>
      <c r="J35" s="95"/>
      <c r="K35" s="95"/>
      <c r="L35" s="95"/>
      <c r="M35" s="95"/>
      <c r="N35" s="95"/>
    </row>
    <row r="36" spans="1:14" ht="18" customHeight="1">
      <c r="A36" s="95"/>
      <c r="B36" s="95"/>
      <c r="C36" s="95"/>
      <c r="D36" s="95"/>
      <c r="E36" s="95"/>
      <c r="F36" s="95"/>
      <c r="G36" s="95"/>
      <c r="H36" s="95"/>
      <c r="I36" s="95"/>
      <c r="J36" s="95"/>
      <c r="K36" s="95"/>
      <c r="L36" s="95"/>
      <c r="M36" s="95"/>
      <c r="N36" s="95"/>
    </row>
    <row r="37" spans="1:14" ht="18" customHeight="1">
      <c r="A37" s="95"/>
      <c r="B37" s="95"/>
      <c r="C37" s="95"/>
      <c r="D37" s="95"/>
      <c r="E37" s="95"/>
      <c r="F37" s="95"/>
      <c r="G37" s="95"/>
      <c r="H37" s="95"/>
      <c r="I37" s="95"/>
      <c r="J37" s="95"/>
      <c r="K37" s="95"/>
      <c r="L37" s="95"/>
      <c r="M37" s="95"/>
      <c r="N37" s="95"/>
    </row>
    <row r="38" spans="1:14" ht="18" customHeight="1">
      <c r="A38" s="95"/>
      <c r="B38" s="95"/>
      <c r="C38" s="95"/>
      <c r="D38" s="95"/>
      <c r="E38" s="95"/>
      <c r="F38" s="95"/>
      <c r="G38" s="95"/>
      <c r="H38" s="95"/>
      <c r="I38" s="95"/>
      <c r="J38" s="95"/>
      <c r="K38" s="95"/>
      <c r="L38" s="95"/>
      <c r="M38" s="95"/>
      <c r="N38" s="95"/>
    </row>
    <row r="39" spans="1:14" ht="18" customHeight="1">
      <c r="A39" s="4" t="s">
        <v>15</v>
      </c>
      <c r="B39" s="58"/>
      <c r="C39" s="58"/>
      <c r="D39" s="58"/>
      <c r="E39" s="58"/>
      <c r="F39" s="58"/>
      <c r="G39" s="58"/>
      <c r="H39" s="58"/>
      <c r="I39" s="58"/>
      <c r="J39" s="58"/>
      <c r="K39" s="58"/>
      <c r="L39" s="58"/>
      <c r="M39" s="58"/>
      <c r="N39" s="58"/>
    </row>
    <row r="40" spans="1:14" ht="18" customHeight="1"/>
    <row r="41" spans="1:14" ht="18" customHeight="1"/>
  </sheetData>
  <mergeCells count="1">
    <mergeCell ref="A35:N38"/>
  </mergeCells>
  <hyperlinks>
    <hyperlink ref="A39" location="'Read Me'!A1" display="Return to Read Me" xr:uid="{7815E5F9-56CE-447A-AF1C-C8E05EA702CB}"/>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4FC3-B2F5-40D6-B262-88B6E63D3905}">
  <dimension ref="A1:V41"/>
  <sheetViews>
    <sheetView zoomScale="70" zoomScaleNormal="70" workbookViewId="0"/>
  </sheetViews>
  <sheetFormatPr defaultRowHeight="17.5"/>
  <cols>
    <col min="16" max="16" width="4.5" style="60" bestFit="1" customWidth="1"/>
    <col min="17" max="17" width="12.5" style="60" bestFit="1" customWidth="1"/>
    <col min="18" max="18" width="17.58203125" style="60" bestFit="1" customWidth="1"/>
    <col min="19" max="19" width="8" style="60" bestFit="1" customWidth="1"/>
    <col min="20" max="22" width="9" style="60"/>
  </cols>
  <sheetData>
    <row r="1" spans="1:19" ht="25">
      <c r="A1" s="3" t="s">
        <v>173</v>
      </c>
    </row>
    <row r="2" spans="1:19" ht="18" customHeight="1">
      <c r="Q2" s="60" t="s">
        <v>244</v>
      </c>
      <c r="R2" s="60" t="s">
        <v>174</v>
      </c>
      <c r="S2" s="60">
        <v>2020</v>
      </c>
    </row>
    <row r="3" spans="1:19" ht="18" customHeight="1">
      <c r="P3" s="60" t="s">
        <v>175</v>
      </c>
      <c r="Q3" s="60">
        <v>93.4</v>
      </c>
      <c r="R3" s="60">
        <v>4.7999999999999972</v>
      </c>
      <c r="S3" s="60">
        <v>97</v>
      </c>
    </row>
    <row r="4" spans="1:19" ht="18" customHeight="1">
      <c r="P4" s="60" t="s">
        <v>132</v>
      </c>
      <c r="Q4" s="60">
        <v>100</v>
      </c>
      <c r="R4" s="60">
        <v>0</v>
      </c>
      <c r="S4" s="60">
        <v>100</v>
      </c>
    </row>
    <row r="5" spans="1:19" ht="18" customHeight="1">
      <c r="P5" s="60" t="s">
        <v>133</v>
      </c>
      <c r="Q5" s="60">
        <v>95.1</v>
      </c>
      <c r="R5" s="60">
        <v>9.1000000000000085</v>
      </c>
      <c r="S5" s="60">
        <v>95.1</v>
      </c>
    </row>
    <row r="6" spans="1:19" ht="18" customHeight="1">
      <c r="P6" s="60" t="s">
        <v>134</v>
      </c>
      <c r="Q6" s="60">
        <v>100.7</v>
      </c>
      <c r="R6" s="60">
        <v>8.0999999999999943</v>
      </c>
      <c r="S6" s="60">
        <v>100.7</v>
      </c>
    </row>
    <row r="7" spans="1:19" ht="18" customHeight="1">
      <c r="P7" s="60" t="s">
        <v>135</v>
      </c>
      <c r="Q7" s="60">
        <v>104.8</v>
      </c>
      <c r="R7" s="60">
        <v>10.799999999999997</v>
      </c>
      <c r="S7" s="60">
        <v>104.8</v>
      </c>
    </row>
    <row r="8" spans="1:19" ht="18" customHeight="1">
      <c r="P8" s="60" t="s">
        <v>136</v>
      </c>
      <c r="Q8" s="60">
        <v>108.8</v>
      </c>
      <c r="R8" s="60">
        <v>12.100000000000009</v>
      </c>
      <c r="S8" s="60">
        <v>108.8</v>
      </c>
    </row>
    <row r="9" spans="1:19" ht="18" customHeight="1"/>
    <row r="10" spans="1:19" ht="18" customHeight="1"/>
    <row r="11" spans="1:19" ht="18" customHeight="1"/>
    <row r="12" spans="1:19" ht="18" customHeight="1"/>
    <row r="13" spans="1:19" ht="18" customHeight="1"/>
    <row r="14" spans="1:19" ht="18" customHeight="1"/>
    <row r="15" spans="1:19" ht="18" customHeight="1"/>
    <row r="16" spans="1:19"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spans="1:14" ht="18" customHeight="1"/>
    <row r="34" spans="1:14" ht="18" customHeight="1">
      <c r="A34" s="2" t="s">
        <v>89</v>
      </c>
    </row>
    <row r="35" spans="1:14" ht="18" customHeight="1">
      <c r="A35" s="96" t="s">
        <v>232</v>
      </c>
      <c r="B35" s="96"/>
      <c r="C35" s="96"/>
      <c r="D35" s="96"/>
      <c r="E35" s="96"/>
      <c r="F35" s="96"/>
      <c r="G35" s="96"/>
      <c r="H35" s="96"/>
      <c r="I35" s="96"/>
      <c r="J35" s="96"/>
      <c r="K35" s="96"/>
      <c r="L35" s="96"/>
      <c r="M35" s="96"/>
      <c r="N35" s="96"/>
    </row>
    <row r="36" spans="1:14" ht="18" customHeight="1">
      <c r="A36" s="96"/>
      <c r="B36" s="96"/>
      <c r="C36" s="96"/>
      <c r="D36" s="96"/>
      <c r="E36" s="96"/>
      <c r="F36" s="96"/>
      <c r="G36" s="96"/>
      <c r="H36" s="96"/>
      <c r="I36" s="96"/>
      <c r="J36" s="96"/>
      <c r="K36" s="96"/>
      <c r="L36" s="96"/>
      <c r="M36" s="96"/>
      <c r="N36" s="96"/>
    </row>
    <row r="37" spans="1:14" ht="18" customHeight="1">
      <c r="A37" s="96"/>
      <c r="B37" s="96"/>
      <c r="C37" s="96"/>
      <c r="D37" s="96"/>
      <c r="E37" s="96"/>
      <c r="F37" s="96"/>
      <c r="G37" s="96"/>
      <c r="H37" s="96"/>
      <c r="I37" s="96"/>
      <c r="J37" s="96"/>
      <c r="K37" s="96"/>
      <c r="L37" s="96"/>
      <c r="M37" s="96"/>
      <c r="N37" s="96"/>
    </row>
    <row r="38" spans="1:14" ht="18" customHeight="1">
      <c r="A38" s="96"/>
      <c r="B38" s="96"/>
      <c r="C38" s="96"/>
      <c r="D38" s="96"/>
      <c r="E38" s="96"/>
      <c r="F38" s="96"/>
      <c r="G38" s="96"/>
      <c r="H38" s="96"/>
      <c r="I38" s="96"/>
      <c r="J38" s="96"/>
      <c r="K38" s="96"/>
      <c r="L38" s="96"/>
      <c r="M38" s="96"/>
      <c r="N38" s="96"/>
    </row>
    <row r="39" spans="1:14" ht="18" customHeight="1">
      <c r="A39" s="4" t="s">
        <v>15</v>
      </c>
    </row>
    <row r="40" spans="1:14" ht="18" customHeight="1"/>
    <row r="41" spans="1:14" ht="18" customHeight="1"/>
  </sheetData>
  <mergeCells count="1">
    <mergeCell ref="A35:N38"/>
  </mergeCells>
  <hyperlinks>
    <hyperlink ref="A39" location="'Read Me'!A1" display="Return to Read Me" xr:uid="{B6522654-ECA8-4EB5-B3C5-589482D48E73}"/>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6679-8BD3-4E1E-A53F-A78E4489A2A0}">
  <dimension ref="A1:S47"/>
  <sheetViews>
    <sheetView zoomScale="70" zoomScaleNormal="70" workbookViewId="0"/>
  </sheetViews>
  <sheetFormatPr defaultRowHeight="14"/>
  <cols>
    <col min="16" max="16" width="18.25" bestFit="1" customWidth="1"/>
    <col min="17" max="19" width="6.25" bestFit="1" customWidth="1"/>
  </cols>
  <sheetData>
    <row r="1" spans="1:19" ht="25">
      <c r="A1" s="3" t="s">
        <v>176</v>
      </c>
    </row>
    <row r="2" spans="1:19" ht="17.5">
      <c r="P2" s="2"/>
      <c r="Q2" s="2">
        <v>2021</v>
      </c>
      <c r="R2" s="2">
        <v>2022</v>
      </c>
      <c r="S2" s="2">
        <v>2023</v>
      </c>
    </row>
    <row r="3" spans="1:19" ht="17.5">
      <c r="P3" s="2" t="s">
        <v>177</v>
      </c>
      <c r="Q3" s="61">
        <v>3.25</v>
      </c>
      <c r="R3" s="61">
        <v>2.13</v>
      </c>
      <c r="S3" s="61">
        <v>2.2000000000000002</v>
      </c>
    </row>
    <row r="4" spans="1:19" ht="17.5">
      <c r="P4" s="2" t="s">
        <v>163</v>
      </c>
      <c r="Q4" s="61">
        <v>1.67</v>
      </c>
      <c r="R4" s="61">
        <v>1.17</v>
      </c>
      <c r="S4" s="61">
        <v>1.05</v>
      </c>
    </row>
    <row r="5" spans="1:19" ht="17.5">
      <c r="P5" s="2" t="s">
        <v>178</v>
      </c>
      <c r="Q5" s="61">
        <v>1.4</v>
      </c>
      <c r="R5" s="61">
        <v>1.28</v>
      </c>
      <c r="S5" s="61">
        <v>1.1599999999999999</v>
      </c>
    </row>
    <row r="6" spans="1:19" ht="17.5">
      <c r="P6" s="2" t="s">
        <v>179</v>
      </c>
      <c r="Q6" s="2">
        <v>6.3</v>
      </c>
      <c r="R6" s="2">
        <v>4.5999999999999996</v>
      </c>
      <c r="S6" s="2">
        <v>4.4000000000000004</v>
      </c>
    </row>
    <row r="7" spans="1:19" ht="17.5">
      <c r="P7" s="2" t="s">
        <v>180</v>
      </c>
      <c r="Q7" s="2"/>
      <c r="R7" s="2">
        <v>8</v>
      </c>
      <c r="S7" s="2">
        <v>8</v>
      </c>
    </row>
    <row r="40" spans="1:14" s="16" customFormat="1" ht="17.5" customHeight="1">
      <c r="A40" s="2" t="s">
        <v>89</v>
      </c>
    </row>
    <row r="41" spans="1:14" s="16" customFormat="1" ht="17.5" customHeight="1">
      <c r="A41" s="96" t="s">
        <v>233</v>
      </c>
      <c r="B41" s="96"/>
      <c r="C41" s="96"/>
      <c r="D41" s="96"/>
      <c r="E41" s="96"/>
      <c r="F41" s="96"/>
      <c r="G41" s="96"/>
      <c r="H41" s="96"/>
      <c r="I41" s="96"/>
      <c r="J41" s="96"/>
      <c r="K41" s="96"/>
      <c r="L41" s="96"/>
      <c r="M41" s="96"/>
      <c r="N41" s="96"/>
    </row>
    <row r="42" spans="1:14" s="16" customFormat="1" ht="17.5" customHeight="1">
      <c r="A42" s="96"/>
      <c r="B42" s="96"/>
      <c r="C42" s="96"/>
      <c r="D42" s="96"/>
      <c r="E42" s="96"/>
      <c r="F42" s="96"/>
      <c r="G42" s="96"/>
      <c r="H42" s="96"/>
      <c r="I42" s="96"/>
      <c r="J42" s="96"/>
      <c r="K42" s="96"/>
      <c r="L42" s="96"/>
      <c r="M42" s="96"/>
      <c r="N42" s="96"/>
    </row>
    <row r="43" spans="1:14" s="16" customFormat="1" ht="17.5" customHeight="1">
      <c r="A43" s="96"/>
      <c r="B43" s="96"/>
      <c r="C43" s="96"/>
      <c r="D43" s="96"/>
      <c r="E43" s="96"/>
      <c r="F43" s="96"/>
      <c r="G43" s="96"/>
      <c r="H43" s="96"/>
      <c r="I43" s="96"/>
      <c r="J43" s="96"/>
      <c r="K43" s="96"/>
      <c r="L43" s="96"/>
      <c r="M43" s="96"/>
      <c r="N43" s="96"/>
    </row>
    <row r="44" spans="1:14" ht="17.5">
      <c r="A44" s="4" t="s">
        <v>15</v>
      </c>
    </row>
    <row r="47" spans="1:14" ht="17.5">
      <c r="B47" s="6"/>
      <c r="C47" s="6"/>
      <c r="D47" s="6"/>
      <c r="E47" s="6"/>
      <c r="F47" s="6"/>
      <c r="G47" s="6"/>
      <c r="H47" s="6"/>
      <c r="I47" s="6"/>
      <c r="J47" s="6"/>
      <c r="K47" s="6"/>
      <c r="L47" s="6"/>
      <c r="M47" s="6"/>
      <c r="N47" s="6"/>
    </row>
  </sheetData>
  <mergeCells count="1">
    <mergeCell ref="A41:N43"/>
  </mergeCells>
  <hyperlinks>
    <hyperlink ref="A44" location="'Read Me'!A1" display="Return to Read Me" xr:uid="{2CC50817-3519-47A9-9E41-F386126867E5}"/>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7DEA-2777-441B-841D-A69BCBB59E76}">
  <dimension ref="A1:U39"/>
  <sheetViews>
    <sheetView zoomScale="70" zoomScaleNormal="70" workbookViewId="0"/>
  </sheetViews>
  <sheetFormatPr defaultColWidth="9" defaultRowHeight="17.5"/>
  <cols>
    <col min="1" max="15" width="9" style="2"/>
    <col min="16" max="16" width="23.5" style="2" bestFit="1" customWidth="1"/>
    <col min="17" max="16384" width="9" style="2"/>
  </cols>
  <sheetData>
    <row r="1" spans="1:21" ht="25">
      <c r="A1" s="3" t="s">
        <v>181</v>
      </c>
    </row>
    <row r="2" spans="1:21">
      <c r="Q2" s="2">
        <v>2019</v>
      </c>
      <c r="R2" s="2">
        <v>2020</v>
      </c>
      <c r="S2" s="2">
        <v>2021</v>
      </c>
      <c r="T2" s="2">
        <v>2022</v>
      </c>
      <c r="U2" s="2">
        <v>2023</v>
      </c>
    </row>
    <row r="3" spans="1:21">
      <c r="P3" s="2" t="s">
        <v>11</v>
      </c>
      <c r="Q3" s="61">
        <v>0</v>
      </c>
      <c r="R3" s="61">
        <v>-5</v>
      </c>
      <c r="S3" s="61">
        <v>-3.2</v>
      </c>
      <c r="T3" s="61">
        <v>-2.2999999999999998</v>
      </c>
      <c r="U3" s="61">
        <v>-1.9</v>
      </c>
    </row>
    <row r="4" spans="1:21">
      <c r="P4" s="2" t="s">
        <v>12</v>
      </c>
      <c r="Q4" s="61">
        <v>0</v>
      </c>
      <c r="R4" s="61">
        <v>-5</v>
      </c>
      <c r="S4" s="61">
        <v>-2.2999999999999998</v>
      </c>
      <c r="T4" s="61">
        <v>-0.4</v>
      </c>
      <c r="U4" s="61">
        <v>0.3</v>
      </c>
    </row>
    <row r="5" spans="1:21">
      <c r="P5" s="2" t="s">
        <v>13</v>
      </c>
      <c r="Q5" s="61">
        <v>0</v>
      </c>
      <c r="R5" s="61">
        <v>-5</v>
      </c>
      <c r="S5" s="61">
        <v>-4</v>
      </c>
      <c r="T5" s="61">
        <v>-4</v>
      </c>
      <c r="U5" s="61">
        <v>-4</v>
      </c>
    </row>
    <row r="6" spans="1:21">
      <c r="P6" s="2" t="s">
        <v>180</v>
      </c>
      <c r="T6" s="2">
        <v>-8</v>
      </c>
      <c r="U6" s="2">
        <v>-8</v>
      </c>
    </row>
    <row r="7" spans="1:21">
      <c r="P7" s="2" t="s">
        <v>180</v>
      </c>
      <c r="T7" s="2">
        <v>2</v>
      </c>
      <c r="U7" s="2">
        <v>2</v>
      </c>
    </row>
    <row r="10" spans="1:21">
      <c r="P10" s="35"/>
      <c r="Q10" s="35"/>
      <c r="R10" s="35"/>
      <c r="S10" s="35"/>
      <c r="T10" s="35"/>
      <c r="U10" s="35"/>
    </row>
    <row r="11" spans="1:21">
      <c r="P11" s="35"/>
      <c r="Q11" s="37"/>
      <c r="R11" s="37"/>
      <c r="S11" s="39"/>
      <c r="T11" s="39"/>
      <c r="U11" s="39"/>
    </row>
    <row r="12" spans="1:21">
      <c r="P12" s="35"/>
      <c r="Q12" s="37"/>
      <c r="R12" s="39"/>
      <c r="S12" s="39"/>
      <c r="T12" s="39"/>
      <c r="U12" s="39"/>
    </row>
    <row r="13" spans="1:21">
      <c r="P13" s="35"/>
      <c r="Q13" s="37"/>
      <c r="R13" s="39"/>
      <c r="S13" s="39"/>
      <c r="T13" s="39"/>
      <c r="U13" s="39"/>
    </row>
    <row r="32" ht="18.649999999999999" customHeight="1"/>
    <row r="33" spans="1:14" ht="17.5" customHeight="1"/>
    <row r="34" spans="1:14" ht="17.5" customHeight="1">
      <c r="A34" s="2" t="s">
        <v>89</v>
      </c>
    </row>
    <row r="35" spans="1:14" ht="17.5" customHeight="1">
      <c r="A35" s="98" t="s">
        <v>234</v>
      </c>
      <c r="B35" s="98"/>
      <c r="C35" s="98"/>
      <c r="D35" s="98"/>
      <c r="E35" s="98"/>
      <c r="F35" s="98"/>
      <c r="G35" s="98"/>
      <c r="H35" s="98"/>
      <c r="I35" s="98"/>
      <c r="J35" s="98"/>
      <c r="K35" s="98"/>
      <c r="L35" s="98"/>
      <c r="M35" s="98"/>
      <c r="N35" s="98"/>
    </row>
    <row r="36" spans="1:14" ht="17.5" customHeight="1">
      <c r="A36" s="98"/>
      <c r="B36" s="98"/>
      <c r="C36" s="98"/>
      <c r="D36" s="98"/>
      <c r="E36" s="98"/>
      <c r="F36" s="98"/>
      <c r="G36" s="98"/>
      <c r="H36" s="98"/>
      <c r="I36" s="98"/>
      <c r="J36" s="98"/>
      <c r="K36" s="98"/>
      <c r="L36" s="98"/>
      <c r="M36" s="98"/>
      <c r="N36" s="98"/>
    </row>
    <row r="37" spans="1:14">
      <c r="A37" s="98"/>
      <c r="B37" s="98"/>
      <c r="C37" s="98"/>
      <c r="D37" s="98"/>
      <c r="E37" s="98"/>
      <c r="F37" s="98"/>
      <c r="G37" s="98"/>
      <c r="H37" s="98"/>
      <c r="I37" s="98"/>
      <c r="J37" s="98"/>
      <c r="K37" s="98"/>
      <c r="L37" s="98"/>
      <c r="M37" s="98"/>
      <c r="N37" s="98"/>
    </row>
    <row r="38" spans="1:14">
      <c r="A38" s="98"/>
      <c r="B38" s="98"/>
      <c r="C38" s="98"/>
      <c r="D38" s="98"/>
      <c r="E38" s="98"/>
      <c r="F38" s="98"/>
      <c r="G38" s="98"/>
      <c r="H38" s="98"/>
      <c r="I38" s="98"/>
      <c r="J38" s="98"/>
      <c r="K38" s="98"/>
      <c r="L38" s="98"/>
      <c r="M38" s="98"/>
      <c r="N38" s="98"/>
    </row>
    <row r="39" spans="1:14">
      <c r="A39" s="4" t="s">
        <v>15</v>
      </c>
    </row>
  </sheetData>
  <mergeCells count="1">
    <mergeCell ref="A35:N38"/>
  </mergeCells>
  <hyperlinks>
    <hyperlink ref="A39" location="'Read Me'!A1" display="Return to Read Me" xr:uid="{FCF69CCC-1CBB-49B1-9937-F0200CCC05B1}"/>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6872-12CE-4D85-942F-B2CF179CAE9A}">
  <dimension ref="A1:X42"/>
  <sheetViews>
    <sheetView zoomScale="70" zoomScaleNormal="70" workbookViewId="0"/>
  </sheetViews>
  <sheetFormatPr defaultRowHeight="17.5"/>
  <cols>
    <col min="16" max="16" width="3.83203125" customWidth="1"/>
    <col min="17" max="17" width="15.25" style="60" customWidth="1"/>
    <col min="18" max="18" width="19.25" style="60" customWidth="1"/>
    <col min="19" max="19" width="17.5" style="60" customWidth="1"/>
    <col min="20" max="20" width="19.25" style="60" customWidth="1"/>
    <col min="21" max="21" width="21.58203125" style="60" customWidth="1"/>
    <col min="22" max="22" width="1" style="60" customWidth="1"/>
    <col min="23" max="24" width="9" style="60"/>
  </cols>
  <sheetData>
    <row r="1" spans="1:22" ht="25">
      <c r="A1" s="3" t="s">
        <v>182</v>
      </c>
    </row>
    <row r="3" spans="1:22">
      <c r="P3" s="2"/>
      <c r="R3" s="75" t="s">
        <v>183</v>
      </c>
      <c r="S3" s="75" t="s">
        <v>184</v>
      </c>
      <c r="T3" s="75" t="s">
        <v>185</v>
      </c>
      <c r="U3" s="75" t="s">
        <v>186</v>
      </c>
    </row>
    <row r="4" spans="1:22">
      <c r="Q4" s="60" t="s">
        <v>13</v>
      </c>
      <c r="R4" s="61">
        <v>8.4</v>
      </c>
      <c r="S4" s="61">
        <v>28.7</v>
      </c>
      <c r="T4" s="61">
        <v>40.6</v>
      </c>
      <c r="U4" s="61">
        <v>22.4</v>
      </c>
      <c r="V4" s="60">
        <v>50</v>
      </c>
    </row>
    <row r="5" spans="1:22">
      <c r="Q5" s="60" t="s">
        <v>187</v>
      </c>
      <c r="R5" s="61">
        <v>13.6</v>
      </c>
      <c r="S5" s="61">
        <v>27.3</v>
      </c>
      <c r="T5" s="61">
        <v>40.9</v>
      </c>
      <c r="U5" s="61">
        <v>18.2</v>
      </c>
      <c r="V5" s="60">
        <v>50</v>
      </c>
    </row>
    <row r="6" spans="1:22">
      <c r="Q6" s="60" t="s">
        <v>26</v>
      </c>
      <c r="R6" s="61">
        <v>6.3</v>
      </c>
      <c r="S6" s="61">
        <v>37.5</v>
      </c>
      <c r="T6" s="61">
        <v>31.3</v>
      </c>
      <c r="U6" s="61">
        <v>25</v>
      </c>
      <c r="V6" s="60">
        <v>50</v>
      </c>
    </row>
    <row r="7" spans="1:22">
      <c r="Q7" s="60" t="s">
        <v>27</v>
      </c>
      <c r="R7" s="61">
        <v>6.3</v>
      </c>
      <c r="S7" s="61">
        <v>15.6</v>
      </c>
      <c r="T7" s="61">
        <v>28.1</v>
      </c>
      <c r="U7" s="61">
        <v>50</v>
      </c>
      <c r="V7" s="60">
        <v>50</v>
      </c>
    </row>
    <row r="34" spans="1:14">
      <c r="A34" s="2" t="s">
        <v>89</v>
      </c>
    </row>
    <row r="35" spans="1:14" ht="17.5" customHeight="1">
      <c r="A35" s="98" t="s">
        <v>235</v>
      </c>
      <c r="B35" s="98"/>
      <c r="C35" s="98"/>
      <c r="D35" s="98"/>
      <c r="E35" s="98"/>
      <c r="F35" s="98"/>
      <c r="G35" s="98"/>
      <c r="H35" s="98"/>
      <c r="I35" s="98"/>
      <c r="J35" s="98"/>
      <c r="K35" s="98"/>
      <c r="L35" s="98"/>
      <c r="M35" s="98"/>
      <c r="N35" s="98"/>
    </row>
    <row r="36" spans="1:14" ht="17.5" customHeight="1">
      <c r="A36" s="98"/>
      <c r="B36" s="98"/>
      <c r="C36" s="98"/>
      <c r="D36" s="98"/>
      <c r="E36" s="98"/>
      <c r="F36" s="98"/>
      <c r="G36" s="98"/>
      <c r="H36" s="98"/>
      <c r="I36" s="98"/>
      <c r="J36" s="98"/>
      <c r="K36" s="98"/>
      <c r="L36" s="98"/>
      <c r="M36" s="98"/>
      <c r="N36" s="98"/>
    </row>
    <row r="37" spans="1:14" ht="17.5" customHeight="1">
      <c r="A37" s="98"/>
      <c r="B37" s="98"/>
      <c r="C37" s="98"/>
      <c r="D37" s="98"/>
      <c r="E37" s="98"/>
      <c r="F37" s="98"/>
      <c r="G37" s="98"/>
      <c r="H37" s="98"/>
      <c r="I37" s="98"/>
      <c r="J37" s="98"/>
      <c r="K37" s="98"/>
      <c r="L37" s="98"/>
      <c r="M37" s="98"/>
      <c r="N37" s="98"/>
    </row>
    <row r="38" spans="1:14" ht="17.5" customHeight="1">
      <c r="A38" s="98"/>
      <c r="B38" s="98"/>
      <c r="C38" s="98"/>
      <c r="D38" s="98"/>
      <c r="E38" s="98"/>
      <c r="F38" s="98"/>
      <c r="G38" s="98"/>
      <c r="H38" s="98"/>
      <c r="I38" s="98"/>
      <c r="J38" s="98"/>
      <c r="K38" s="98"/>
      <c r="L38" s="98"/>
      <c r="M38" s="98"/>
      <c r="N38" s="98"/>
    </row>
    <row r="39" spans="1:14" ht="17.5" customHeight="1">
      <c r="A39" s="98"/>
      <c r="B39" s="98"/>
      <c r="C39" s="98"/>
      <c r="D39" s="98"/>
      <c r="E39" s="98"/>
      <c r="F39" s="98"/>
      <c r="G39" s="98"/>
      <c r="H39" s="98"/>
      <c r="I39" s="98"/>
      <c r="J39" s="98"/>
      <c r="K39" s="98"/>
      <c r="L39" s="98"/>
      <c r="M39" s="98"/>
      <c r="N39" s="98"/>
    </row>
    <row r="40" spans="1:14" ht="17.5" customHeight="1">
      <c r="A40" s="98"/>
      <c r="B40" s="98"/>
      <c r="C40" s="98"/>
      <c r="D40" s="98"/>
      <c r="E40" s="98"/>
      <c r="F40" s="98"/>
      <c r="G40" s="98"/>
      <c r="H40" s="98"/>
      <c r="I40" s="98"/>
      <c r="J40" s="98"/>
      <c r="K40" s="98"/>
      <c r="L40" s="98"/>
      <c r="M40" s="98"/>
      <c r="N40" s="98"/>
    </row>
    <row r="41" spans="1:14" ht="17.5" customHeight="1">
      <c r="A41" s="4" t="s">
        <v>15</v>
      </c>
      <c r="B41" s="6"/>
      <c r="C41" s="6"/>
      <c r="D41" s="6"/>
      <c r="E41" s="6"/>
      <c r="F41" s="6"/>
      <c r="G41" s="6"/>
      <c r="H41" s="6"/>
      <c r="I41" s="6"/>
      <c r="J41" s="6"/>
      <c r="K41" s="6"/>
      <c r="L41" s="6"/>
      <c r="M41" s="6"/>
      <c r="N41" s="6"/>
    </row>
    <row r="42" spans="1:14" ht="14.15" customHeight="1">
      <c r="A42" s="6"/>
      <c r="B42" s="6"/>
      <c r="C42" s="6"/>
      <c r="D42" s="6"/>
      <c r="E42" s="6"/>
      <c r="F42" s="6"/>
      <c r="G42" s="6"/>
      <c r="H42" s="6"/>
      <c r="I42" s="6"/>
      <c r="J42" s="6"/>
      <c r="K42" s="6"/>
      <c r="L42" s="6"/>
      <c r="M42" s="6"/>
      <c r="N42" s="6"/>
    </row>
  </sheetData>
  <mergeCells count="1">
    <mergeCell ref="A35:N40"/>
  </mergeCells>
  <hyperlinks>
    <hyperlink ref="A41" location="'Read Me'!A1" display="Return to Read Me" xr:uid="{8E4419D0-DD96-4833-976E-249582F9167E}"/>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995F8-B239-4260-8BCF-2166323D1E17}">
  <dimension ref="A1:W52"/>
  <sheetViews>
    <sheetView zoomScale="70" zoomScaleNormal="70" workbookViewId="0"/>
  </sheetViews>
  <sheetFormatPr defaultRowHeight="14"/>
  <cols>
    <col min="22" max="22" width="14" bestFit="1" customWidth="1"/>
  </cols>
  <sheetData>
    <row r="1" spans="1:23" ht="25">
      <c r="A1" s="3" t="s">
        <v>210</v>
      </c>
    </row>
    <row r="2" spans="1:23" ht="35">
      <c r="P2" s="2"/>
      <c r="Q2" s="2" t="s">
        <v>25</v>
      </c>
      <c r="R2" s="2" t="s">
        <v>187</v>
      </c>
      <c r="S2" s="2" t="s">
        <v>13</v>
      </c>
      <c r="T2" s="2" t="s">
        <v>188</v>
      </c>
      <c r="U2" s="2" t="s">
        <v>26</v>
      </c>
      <c r="V2" s="65" t="s">
        <v>194</v>
      </c>
      <c r="W2" s="2"/>
    </row>
    <row r="3" spans="1:23" ht="17.5">
      <c r="P3" s="2">
        <v>2023</v>
      </c>
      <c r="Q3" s="2">
        <v>0.2</v>
      </c>
      <c r="R3" s="2">
        <v>-3.5</v>
      </c>
      <c r="S3" s="2">
        <v>-4</v>
      </c>
      <c r="T3" s="2">
        <v>-5.5</v>
      </c>
      <c r="U3" s="2">
        <v>-7.5</v>
      </c>
      <c r="V3" s="2">
        <v>-8.5</v>
      </c>
      <c r="W3" s="2"/>
    </row>
    <row r="4" spans="1:23" ht="17.5">
      <c r="P4" s="2"/>
      <c r="Q4" s="2"/>
      <c r="R4" s="2"/>
      <c r="S4" s="2"/>
      <c r="T4" s="2"/>
      <c r="U4" s="2"/>
      <c r="V4" s="2"/>
      <c r="W4" s="2"/>
    </row>
    <row r="39" spans="1:14" ht="17.5">
      <c r="A39" s="2" t="s">
        <v>89</v>
      </c>
    </row>
    <row r="40" spans="1:14" ht="17.5" customHeight="1">
      <c r="A40" s="95" t="s">
        <v>236</v>
      </c>
      <c r="B40" s="95"/>
      <c r="C40" s="95"/>
      <c r="D40" s="95"/>
      <c r="E40" s="95"/>
      <c r="F40" s="95"/>
      <c r="G40" s="95"/>
      <c r="H40" s="95"/>
      <c r="I40" s="95"/>
      <c r="J40" s="95"/>
      <c r="K40" s="95"/>
      <c r="L40" s="95"/>
      <c r="M40" s="95"/>
      <c r="N40" s="95"/>
    </row>
    <row r="41" spans="1:14" ht="17.5" customHeight="1">
      <c r="A41" s="95"/>
      <c r="B41" s="95"/>
      <c r="C41" s="95"/>
      <c r="D41" s="95"/>
      <c r="E41" s="95"/>
      <c r="F41" s="95"/>
      <c r="G41" s="95"/>
      <c r="H41" s="95"/>
      <c r="I41" s="95"/>
      <c r="J41" s="95"/>
      <c r="K41" s="95"/>
      <c r="L41" s="95"/>
      <c r="M41" s="95"/>
      <c r="N41" s="95"/>
    </row>
    <row r="42" spans="1:14" ht="17.5" customHeight="1">
      <c r="A42" s="95"/>
      <c r="B42" s="95"/>
      <c r="C42" s="95"/>
      <c r="D42" s="95"/>
      <c r="E42" s="95"/>
      <c r="F42" s="95"/>
      <c r="G42" s="95"/>
      <c r="H42" s="95"/>
      <c r="I42" s="95"/>
      <c r="J42" s="95"/>
      <c r="K42" s="95"/>
      <c r="L42" s="95"/>
      <c r="M42" s="95"/>
      <c r="N42" s="95"/>
    </row>
    <row r="43" spans="1:14" ht="17.5" customHeight="1">
      <c r="A43" s="95"/>
      <c r="B43" s="95"/>
      <c r="C43" s="95"/>
      <c r="D43" s="95"/>
      <c r="E43" s="95"/>
      <c r="F43" s="95"/>
      <c r="G43" s="95"/>
      <c r="H43" s="95"/>
      <c r="I43" s="95"/>
      <c r="J43" s="95"/>
      <c r="K43" s="95"/>
      <c r="L43" s="95"/>
      <c r="M43" s="95"/>
      <c r="N43" s="95"/>
    </row>
    <row r="44" spans="1:14" ht="17.5" customHeight="1">
      <c r="A44" s="95"/>
      <c r="B44" s="95"/>
      <c r="C44" s="95"/>
      <c r="D44" s="95"/>
      <c r="E44" s="95"/>
      <c r="F44" s="95"/>
      <c r="G44" s="95"/>
      <c r="H44" s="95"/>
      <c r="I44" s="95"/>
      <c r="J44" s="95"/>
      <c r="K44" s="95"/>
      <c r="L44" s="95"/>
      <c r="M44" s="95"/>
      <c r="N44" s="95"/>
    </row>
    <row r="45" spans="1:14" ht="17.5" customHeight="1">
      <c r="A45" s="95"/>
      <c r="B45" s="95"/>
      <c r="C45" s="95"/>
      <c r="D45" s="95"/>
      <c r="E45" s="95"/>
      <c r="F45" s="95"/>
      <c r="G45" s="95"/>
      <c r="H45" s="95"/>
      <c r="I45" s="95"/>
      <c r="J45" s="95"/>
      <c r="K45" s="95"/>
      <c r="L45" s="95"/>
      <c r="M45" s="95"/>
      <c r="N45" s="95"/>
    </row>
    <row r="46" spans="1:14" ht="17.5" customHeight="1">
      <c r="A46" s="95"/>
      <c r="B46" s="95"/>
      <c r="C46" s="95"/>
      <c r="D46" s="95"/>
      <c r="E46" s="95"/>
      <c r="F46" s="95"/>
      <c r="G46" s="95"/>
      <c r="H46" s="95"/>
      <c r="I46" s="95"/>
      <c r="J46" s="95"/>
      <c r="K46" s="95"/>
      <c r="L46" s="95"/>
      <c r="M46" s="95"/>
      <c r="N46" s="95"/>
    </row>
    <row r="47" spans="1:14" ht="17.5" customHeight="1">
      <c r="A47" s="95"/>
      <c r="B47" s="95"/>
      <c r="C47" s="95"/>
      <c r="D47" s="95"/>
      <c r="E47" s="95"/>
      <c r="F47" s="95"/>
      <c r="G47" s="95"/>
      <c r="H47" s="95"/>
      <c r="I47" s="95"/>
      <c r="J47" s="95"/>
      <c r="K47" s="95"/>
      <c r="L47" s="95"/>
      <c r="M47" s="95"/>
      <c r="N47" s="95"/>
    </row>
    <row r="48" spans="1:14" ht="17.5" customHeight="1">
      <c r="A48" s="95"/>
      <c r="B48" s="95"/>
      <c r="C48" s="95"/>
      <c r="D48" s="95"/>
      <c r="E48" s="95"/>
      <c r="F48" s="95"/>
      <c r="G48" s="95"/>
      <c r="H48" s="95"/>
      <c r="I48" s="95"/>
      <c r="J48" s="95"/>
      <c r="K48" s="95"/>
      <c r="L48" s="95"/>
      <c r="M48" s="95"/>
      <c r="N48" s="95"/>
    </row>
    <row r="49" spans="1:14" ht="17.5" customHeight="1">
      <c r="A49" s="95"/>
      <c r="B49" s="95"/>
      <c r="C49" s="95"/>
      <c r="D49" s="95"/>
      <c r="E49" s="95"/>
      <c r="F49" s="95"/>
      <c r="G49" s="95"/>
      <c r="H49" s="95"/>
      <c r="I49" s="95"/>
      <c r="J49" s="95"/>
      <c r="K49" s="95"/>
      <c r="L49" s="95"/>
      <c r="M49" s="95"/>
      <c r="N49" s="95"/>
    </row>
    <row r="50" spans="1:14" ht="17.5" customHeight="1">
      <c r="A50" s="95"/>
      <c r="B50" s="95"/>
      <c r="C50" s="95"/>
      <c r="D50" s="95"/>
      <c r="E50" s="95"/>
      <c r="F50" s="95"/>
      <c r="G50" s="95"/>
      <c r="H50" s="95"/>
      <c r="I50" s="95"/>
      <c r="J50" s="95"/>
      <c r="K50" s="95"/>
      <c r="L50" s="95"/>
      <c r="M50" s="95"/>
      <c r="N50" s="95"/>
    </row>
    <row r="51" spans="1:14" ht="17.5" customHeight="1">
      <c r="A51" s="4" t="s">
        <v>15</v>
      </c>
      <c r="B51" s="6"/>
      <c r="C51" s="6"/>
      <c r="D51" s="6"/>
      <c r="E51" s="6"/>
      <c r="F51" s="6"/>
      <c r="G51" s="6"/>
      <c r="H51" s="6"/>
      <c r="I51" s="6"/>
      <c r="J51" s="6"/>
      <c r="K51" s="6"/>
      <c r="L51" s="6"/>
      <c r="M51" s="6"/>
      <c r="N51" s="6"/>
    </row>
    <row r="52" spans="1:14" ht="17.5" customHeight="1"/>
  </sheetData>
  <mergeCells count="1">
    <mergeCell ref="A40:N50"/>
  </mergeCells>
  <hyperlinks>
    <hyperlink ref="A51" location="'Read Me'!A1" display="Return to Read Me" xr:uid="{845A3BE2-1778-4483-B646-803C6EDD6FF6}"/>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1C0C3-8E95-4C7B-BE0F-48CFD54C767C}">
  <dimension ref="A1:S45"/>
  <sheetViews>
    <sheetView zoomScale="70" zoomScaleNormal="70" workbookViewId="0"/>
  </sheetViews>
  <sheetFormatPr defaultRowHeight="14"/>
  <cols>
    <col min="16" max="16" width="6.25" bestFit="1" customWidth="1"/>
    <col min="17" max="17" width="9.08203125" bestFit="1" customWidth="1"/>
    <col min="18" max="18" width="8.25" bestFit="1" customWidth="1"/>
    <col min="19" max="19" width="32.33203125" bestFit="1" customWidth="1"/>
  </cols>
  <sheetData>
    <row r="1" spans="1:19" ht="25">
      <c r="A1" s="20" t="s">
        <v>189</v>
      </c>
    </row>
    <row r="2" spans="1:19" ht="17.5">
      <c r="P2" s="2"/>
      <c r="Q2" s="2" t="s">
        <v>13</v>
      </c>
      <c r="R2" s="2" t="s">
        <v>26</v>
      </c>
      <c r="S2" s="2" t="s">
        <v>190</v>
      </c>
    </row>
    <row r="3" spans="1:19" ht="17.5">
      <c r="P3" s="2">
        <v>2020</v>
      </c>
      <c r="Q3" s="61">
        <v>89.6</v>
      </c>
      <c r="R3" s="61">
        <v>93.5</v>
      </c>
      <c r="S3" s="61">
        <v>100</v>
      </c>
    </row>
    <row r="4" spans="1:19" ht="17.5">
      <c r="P4" s="2">
        <v>2021</v>
      </c>
      <c r="Q4" s="61">
        <v>68.099999999999994</v>
      </c>
      <c r="R4" s="61">
        <v>83.9</v>
      </c>
      <c r="S4" s="61">
        <v>100</v>
      </c>
    </row>
    <row r="5" spans="1:19" ht="17.5">
      <c r="P5" s="2">
        <v>2022</v>
      </c>
      <c r="Q5" s="61">
        <v>54.2</v>
      </c>
      <c r="R5" s="61">
        <v>64.5</v>
      </c>
      <c r="S5" s="61">
        <v>95.8</v>
      </c>
    </row>
    <row r="6" spans="1:19" ht="17.5">
      <c r="P6" s="2">
        <v>2023</v>
      </c>
      <c r="Q6" s="61">
        <v>38.9</v>
      </c>
      <c r="R6" s="61">
        <v>51.6</v>
      </c>
      <c r="S6" s="61">
        <v>75</v>
      </c>
    </row>
    <row r="40" spans="1:14" s="2" customFormat="1" ht="17.5" customHeight="1">
      <c r="A40" s="2" t="s">
        <v>89</v>
      </c>
    </row>
    <row r="41" spans="1:14" s="2" customFormat="1" ht="17.5" customHeight="1">
      <c r="A41" s="98" t="s">
        <v>191</v>
      </c>
      <c r="B41" s="98"/>
      <c r="C41" s="98"/>
      <c r="D41" s="98"/>
      <c r="E41" s="98"/>
      <c r="F41" s="98"/>
      <c r="G41" s="98"/>
      <c r="H41" s="98"/>
      <c r="I41" s="98"/>
      <c r="J41" s="98"/>
      <c r="K41" s="98"/>
      <c r="L41" s="98"/>
      <c r="M41" s="98"/>
      <c r="N41" s="98"/>
    </row>
    <row r="42" spans="1:14" s="2" customFormat="1" ht="17.5" customHeight="1">
      <c r="A42" s="98"/>
      <c r="B42" s="98"/>
      <c r="C42" s="98"/>
      <c r="D42" s="98"/>
      <c r="E42" s="98"/>
      <c r="F42" s="98"/>
      <c r="G42" s="98"/>
      <c r="H42" s="98"/>
      <c r="I42" s="98"/>
      <c r="J42" s="98"/>
      <c r="K42" s="98"/>
      <c r="L42" s="98"/>
      <c r="M42" s="98"/>
      <c r="N42" s="98"/>
    </row>
    <row r="43" spans="1:14" s="2" customFormat="1" ht="17.5" customHeight="1">
      <c r="A43" s="98"/>
      <c r="B43" s="98"/>
      <c r="C43" s="98"/>
      <c r="D43" s="98"/>
      <c r="E43" s="98"/>
      <c r="F43" s="98"/>
      <c r="G43" s="98"/>
      <c r="H43" s="98"/>
      <c r="I43" s="98"/>
      <c r="J43" s="98"/>
      <c r="K43" s="98"/>
      <c r="L43" s="98"/>
      <c r="M43" s="98"/>
      <c r="N43" s="98"/>
    </row>
    <row r="44" spans="1:14" ht="17.5" customHeight="1">
      <c r="A44" s="98"/>
      <c r="B44" s="98"/>
      <c r="C44" s="98"/>
      <c r="D44" s="98"/>
      <c r="E44" s="98"/>
      <c r="F44" s="98"/>
      <c r="G44" s="98"/>
      <c r="H44" s="98"/>
      <c r="I44" s="98"/>
      <c r="J44" s="98"/>
      <c r="K44" s="98"/>
      <c r="L44" s="98"/>
      <c r="M44" s="98"/>
      <c r="N44" s="98"/>
    </row>
    <row r="45" spans="1:14" ht="17.5">
      <c r="A45" s="4" t="s">
        <v>15</v>
      </c>
      <c r="B45" s="6"/>
      <c r="C45" s="6"/>
      <c r="D45" s="6"/>
      <c r="E45" s="6"/>
      <c r="F45" s="6"/>
      <c r="G45" s="6"/>
      <c r="H45" s="6"/>
      <c r="I45" s="6"/>
      <c r="J45" s="6"/>
      <c r="K45" s="6"/>
      <c r="L45" s="6"/>
      <c r="M45" s="6"/>
      <c r="N45" s="6"/>
    </row>
  </sheetData>
  <mergeCells count="1">
    <mergeCell ref="A41:N44"/>
  </mergeCells>
  <hyperlinks>
    <hyperlink ref="A45" location="'Read Me'!A1" display="Return to Read Me" xr:uid="{906AE86F-8DA2-464A-A6FF-7332844B9B95}"/>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CBEB-CC6A-4E4D-817B-8EEBE222A158}">
  <dimension ref="A1:V52"/>
  <sheetViews>
    <sheetView zoomScale="70" zoomScaleNormal="70" workbookViewId="0"/>
  </sheetViews>
  <sheetFormatPr defaultRowHeight="14"/>
  <cols>
    <col min="16" max="16" width="19.25" bestFit="1" customWidth="1"/>
    <col min="18" max="18" width="22.33203125" customWidth="1"/>
    <col min="20" max="20" width="26.5" customWidth="1"/>
  </cols>
  <sheetData>
    <row r="1" spans="1:22" ht="25">
      <c r="A1" s="3" t="s">
        <v>207</v>
      </c>
    </row>
    <row r="2" spans="1:22" ht="17.5">
      <c r="P2" s="2"/>
      <c r="Q2" s="2" t="s">
        <v>13</v>
      </c>
      <c r="R2" s="2" t="s">
        <v>192</v>
      </c>
      <c r="S2" s="2" t="s">
        <v>187</v>
      </c>
      <c r="T2" s="2" t="s">
        <v>193</v>
      </c>
      <c r="U2" s="2" t="s">
        <v>26</v>
      </c>
      <c r="V2" s="2" t="s">
        <v>194</v>
      </c>
    </row>
    <row r="3" spans="1:22" ht="17.5">
      <c r="P3" s="2" t="s">
        <v>195</v>
      </c>
      <c r="Q3" s="2">
        <v>2.8</v>
      </c>
      <c r="R3" s="2">
        <v>1.2</v>
      </c>
      <c r="S3" s="2">
        <v>1.3</v>
      </c>
      <c r="T3" s="2">
        <v>1.5</v>
      </c>
      <c r="U3" s="2">
        <v>1.2</v>
      </c>
      <c r="V3" s="2">
        <v>0.5</v>
      </c>
    </row>
    <row r="4" spans="1:22" ht="17.5">
      <c r="P4" s="2" t="s">
        <v>196</v>
      </c>
      <c r="Q4" s="2">
        <v>0.9</v>
      </c>
      <c r="R4" s="2">
        <v>-0.4</v>
      </c>
      <c r="S4" s="2">
        <v>-0.3</v>
      </c>
      <c r="T4" s="2">
        <v>-0.9</v>
      </c>
      <c r="U4" s="2">
        <v>-2.2000000000000002</v>
      </c>
      <c r="V4" s="2">
        <v>-2.4</v>
      </c>
    </row>
    <row r="40" spans="1:14" ht="17.5" customHeight="1">
      <c r="A40" s="2" t="s">
        <v>89</v>
      </c>
    </row>
    <row r="41" spans="1:14" s="22" customFormat="1" ht="17.5" customHeight="1">
      <c r="A41" s="95" t="s">
        <v>237</v>
      </c>
      <c r="B41" s="95"/>
      <c r="C41" s="95"/>
      <c r="D41" s="95"/>
      <c r="E41" s="95"/>
      <c r="F41" s="95"/>
      <c r="G41" s="95"/>
      <c r="H41" s="95"/>
      <c r="I41" s="95"/>
      <c r="J41" s="95"/>
      <c r="K41" s="95"/>
      <c r="L41" s="95"/>
      <c r="M41" s="95"/>
      <c r="N41" s="95"/>
    </row>
    <row r="42" spans="1:14" s="22" customFormat="1" ht="17.5" customHeight="1">
      <c r="A42" s="95"/>
      <c r="B42" s="95"/>
      <c r="C42" s="95"/>
      <c r="D42" s="95"/>
      <c r="E42" s="95"/>
      <c r="F42" s="95"/>
      <c r="G42" s="95"/>
      <c r="H42" s="95"/>
      <c r="I42" s="95"/>
      <c r="J42" s="95"/>
      <c r="K42" s="95"/>
      <c r="L42" s="95"/>
      <c r="M42" s="95"/>
      <c r="N42" s="95"/>
    </row>
    <row r="43" spans="1:14" s="22" customFormat="1" ht="17.5" customHeight="1">
      <c r="A43" s="95"/>
      <c r="B43" s="95"/>
      <c r="C43" s="95"/>
      <c r="D43" s="95"/>
      <c r="E43" s="95"/>
      <c r="F43" s="95"/>
      <c r="G43" s="95"/>
      <c r="H43" s="95"/>
      <c r="I43" s="95"/>
      <c r="J43" s="95"/>
      <c r="K43" s="95"/>
      <c r="L43" s="95"/>
      <c r="M43" s="95"/>
      <c r="N43" s="95"/>
    </row>
    <row r="44" spans="1:14" s="22" customFormat="1" ht="17.5" customHeight="1">
      <c r="A44" s="95"/>
      <c r="B44" s="95"/>
      <c r="C44" s="95"/>
      <c r="D44" s="95"/>
      <c r="E44" s="95"/>
      <c r="F44" s="95"/>
      <c r="G44" s="95"/>
      <c r="H44" s="95"/>
      <c r="I44" s="95"/>
      <c r="J44" s="95"/>
      <c r="K44" s="95"/>
      <c r="L44" s="95"/>
      <c r="M44" s="95"/>
      <c r="N44" s="95"/>
    </row>
    <row r="45" spans="1:14" s="22" customFormat="1" ht="17.5" customHeight="1">
      <c r="A45" s="95"/>
      <c r="B45" s="95"/>
      <c r="C45" s="95"/>
      <c r="D45" s="95"/>
      <c r="E45" s="95"/>
      <c r="F45" s="95"/>
      <c r="G45" s="95"/>
      <c r="H45" s="95"/>
      <c r="I45" s="95"/>
      <c r="J45" s="95"/>
      <c r="K45" s="95"/>
      <c r="L45" s="95"/>
      <c r="M45" s="95"/>
      <c r="N45" s="95"/>
    </row>
    <row r="46" spans="1:14" s="22" customFormat="1" ht="17.5" customHeight="1">
      <c r="A46" s="95"/>
      <c r="B46" s="95"/>
      <c r="C46" s="95"/>
      <c r="D46" s="95"/>
      <c r="E46" s="95"/>
      <c r="F46" s="95"/>
      <c r="G46" s="95"/>
      <c r="H46" s="95"/>
      <c r="I46" s="95"/>
      <c r="J46" s="95"/>
      <c r="K46" s="95"/>
      <c r="L46" s="95"/>
      <c r="M46" s="95"/>
      <c r="N46" s="95"/>
    </row>
    <row r="47" spans="1:14" s="22" customFormat="1" ht="17.5" customHeight="1">
      <c r="A47" s="95"/>
      <c r="B47" s="95"/>
      <c r="C47" s="95"/>
      <c r="D47" s="95"/>
      <c r="E47" s="95"/>
      <c r="F47" s="95"/>
      <c r="G47" s="95"/>
      <c r="H47" s="95"/>
      <c r="I47" s="95"/>
      <c r="J47" s="95"/>
      <c r="K47" s="95"/>
      <c r="L47" s="95"/>
      <c r="M47" s="95"/>
      <c r="N47" s="95"/>
    </row>
    <row r="48" spans="1:14" s="22" customFormat="1" ht="17.5" customHeight="1">
      <c r="A48" s="95"/>
      <c r="B48" s="95"/>
      <c r="C48" s="95"/>
      <c r="D48" s="95"/>
      <c r="E48" s="95"/>
      <c r="F48" s="95"/>
      <c r="G48" s="95"/>
      <c r="H48" s="95"/>
      <c r="I48" s="95"/>
      <c r="J48" s="95"/>
      <c r="K48" s="95"/>
      <c r="L48" s="95"/>
      <c r="M48" s="95"/>
      <c r="N48" s="95"/>
    </row>
    <row r="49" spans="1:14" s="22" customFormat="1" ht="17.5" customHeight="1">
      <c r="A49" s="95"/>
      <c r="B49" s="95"/>
      <c r="C49" s="95"/>
      <c r="D49" s="95"/>
      <c r="E49" s="95"/>
      <c r="F49" s="95"/>
      <c r="G49" s="95"/>
      <c r="H49" s="95"/>
      <c r="I49" s="95"/>
      <c r="J49" s="95"/>
      <c r="K49" s="95"/>
      <c r="L49" s="95"/>
      <c r="M49" s="95"/>
      <c r="N49" s="95"/>
    </row>
    <row r="50" spans="1:14" s="22" customFormat="1" ht="17.5" customHeight="1">
      <c r="A50" s="95"/>
      <c r="B50" s="95"/>
      <c r="C50" s="95"/>
      <c r="D50" s="95"/>
      <c r="E50" s="95"/>
      <c r="F50" s="95"/>
      <c r="G50" s="95"/>
      <c r="H50" s="95"/>
      <c r="I50" s="95"/>
      <c r="J50" s="95"/>
      <c r="K50" s="95"/>
      <c r="L50" s="95"/>
      <c r="M50" s="95"/>
      <c r="N50" s="95"/>
    </row>
    <row r="51" spans="1:14" s="22" customFormat="1" ht="17.5" customHeight="1">
      <c r="A51" s="95"/>
      <c r="B51" s="95"/>
      <c r="C51" s="95"/>
      <c r="D51" s="95"/>
      <c r="E51" s="95"/>
      <c r="F51" s="95"/>
      <c r="G51" s="95"/>
      <c r="H51" s="95"/>
      <c r="I51" s="95"/>
      <c r="J51" s="95"/>
      <c r="K51" s="95"/>
      <c r="L51" s="95"/>
      <c r="M51" s="95"/>
      <c r="N51" s="95"/>
    </row>
    <row r="52" spans="1:14" ht="17.5">
      <c r="A52" s="4" t="s">
        <v>15</v>
      </c>
    </row>
  </sheetData>
  <mergeCells count="1">
    <mergeCell ref="A41:N51"/>
  </mergeCells>
  <hyperlinks>
    <hyperlink ref="A52" location="'Read Me'!A1" display="Return to Read Me" xr:uid="{3DF32B4F-908E-4BB8-B3DD-265F7814B05A}"/>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A1F8-42C3-4E12-AC26-C043EEE4B6F3}">
  <dimension ref="A1:U46"/>
  <sheetViews>
    <sheetView zoomScale="70" zoomScaleNormal="70" workbookViewId="0"/>
  </sheetViews>
  <sheetFormatPr defaultColWidth="8.58203125" defaultRowHeight="14"/>
  <cols>
    <col min="1" max="16" width="8.58203125" style="43"/>
    <col min="17" max="17" width="18.75" style="43" bestFit="1" customWidth="1"/>
    <col min="18" max="19" width="7.08203125" style="43" bestFit="1" customWidth="1"/>
    <col min="20" max="21" width="7" style="43" bestFit="1" customWidth="1"/>
    <col min="22" max="16384" width="8.58203125" style="43"/>
  </cols>
  <sheetData>
    <row r="1" spans="1:21" ht="25">
      <c r="A1" s="42" t="s">
        <v>21</v>
      </c>
    </row>
    <row r="2" spans="1:21" ht="17.5">
      <c r="Q2" s="46"/>
      <c r="R2" s="46">
        <v>2019</v>
      </c>
      <c r="S2" s="46">
        <v>2020</v>
      </c>
      <c r="T2" s="46">
        <v>2021</v>
      </c>
      <c r="U2" s="46">
        <v>2022</v>
      </c>
    </row>
    <row r="3" spans="1:21" ht="17.5">
      <c r="Q3" s="87" t="s">
        <v>219</v>
      </c>
      <c r="R3" s="47">
        <v>2.2000000000000002</v>
      </c>
      <c r="S3" s="47">
        <v>1.6</v>
      </c>
      <c r="T3" s="47">
        <v>3.3</v>
      </c>
      <c r="U3" s="47">
        <v>3.3</v>
      </c>
    </row>
    <row r="4" spans="1:21" ht="17.5">
      <c r="Q4" s="88" t="s">
        <v>220</v>
      </c>
      <c r="R4" s="47">
        <v>2.2000000000000002</v>
      </c>
      <c r="S4" s="47">
        <v>1.6</v>
      </c>
      <c r="T4" s="47">
        <v>2.2999999999999998</v>
      </c>
      <c r="U4" s="47">
        <v>2.2999999999999998</v>
      </c>
    </row>
    <row r="5" spans="1:21" ht="4.5" customHeight="1">
      <c r="Q5" s="48"/>
      <c r="R5" s="48"/>
      <c r="S5" s="48"/>
      <c r="T5" s="48">
        <v>4</v>
      </c>
      <c r="U5" s="48">
        <v>4</v>
      </c>
    </row>
    <row r="7" spans="1:21">
      <c r="R7" s="67"/>
      <c r="S7" s="67"/>
      <c r="T7" s="67"/>
      <c r="U7" s="67"/>
    </row>
    <row r="41" spans="1:15" ht="11.5" customHeight="1"/>
    <row r="42" spans="1:15" ht="17.149999999999999" customHeight="1">
      <c r="A42" s="35" t="s">
        <v>221</v>
      </c>
    </row>
    <row r="43" spans="1:15" ht="14.5" customHeight="1">
      <c r="A43" s="95" t="s">
        <v>22</v>
      </c>
      <c r="B43" s="95"/>
      <c r="C43" s="95"/>
      <c r="D43" s="95"/>
      <c r="E43" s="95"/>
      <c r="F43" s="95"/>
      <c r="G43" s="95"/>
      <c r="H43" s="95"/>
      <c r="I43" s="95"/>
      <c r="J43" s="95"/>
      <c r="K43" s="95"/>
      <c r="L43" s="95"/>
      <c r="M43" s="95"/>
      <c r="N43" s="95"/>
      <c r="O43" s="95"/>
    </row>
    <row r="44" spans="1:15">
      <c r="A44" s="95"/>
      <c r="B44" s="95"/>
      <c r="C44" s="95"/>
      <c r="D44" s="95"/>
      <c r="E44" s="95"/>
      <c r="F44" s="95"/>
      <c r="G44" s="95"/>
      <c r="H44" s="95"/>
      <c r="I44" s="95"/>
      <c r="J44" s="95"/>
      <c r="K44" s="95"/>
      <c r="L44" s="95"/>
      <c r="M44" s="95"/>
      <c r="N44" s="95"/>
      <c r="O44" s="95"/>
    </row>
    <row r="45" spans="1:15">
      <c r="A45" s="95"/>
      <c r="B45" s="95"/>
      <c r="C45" s="95"/>
      <c r="D45" s="95"/>
      <c r="E45" s="95"/>
      <c r="F45" s="95"/>
      <c r="G45" s="95"/>
      <c r="H45" s="95"/>
      <c r="I45" s="95"/>
      <c r="J45" s="95"/>
      <c r="K45" s="95"/>
      <c r="L45" s="95"/>
      <c r="M45" s="95"/>
      <c r="N45" s="95"/>
      <c r="O45" s="95"/>
    </row>
    <row r="46" spans="1:15" ht="17.5">
      <c r="A46" s="41" t="s">
        <v>15</v>
      </c>
    </row>
  </sheetData>
  <mergeCells count="1">
    <mergeCell ref="A43:O45"/>
  </mergeCells>
  <hyperlinks>
    <hyperlink ref="A46" location="'Read Me'!A1" display="Return to Read Me" xr:uid="{2293DF9D-5870-4652-9094-549D2A78A5E8}"/>
  </hyperlink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AF5A-ACC2-45C4-AD15-DA6A4976B1B1}">
  <dimension ref="A1:S50"/>
  <sheetViews>
    <sheetView zoomScale="70" zoomScaleNormal="70" workbookViewId="0"/>
  </sheetViews>
  <sheetFormatPr defaultRowHeight="14"/>
  <cols>
    <col min="16" max="16" width="9" bestFit="1" customWidth="1"/>
    <col min="17" max="19" width="9.75" bestFit="1" customWidth="1"/>
  </cols>
  <sheetData>
    <row r="1" spans="1:19" ht="25">
      <c r="A1" s="3" t="s">
        <v>208</v>
      </c>
    </row>
    <row r="2" spans="1:19" ht="17.5">
      <c r="P2" s="2"/>
      <c r="Q2" s="2" t="s">
        <v>197</v>
      </c>
      <c r="R2" s="2" t="s">
        <v>198</v>
      </c>
      <c r="S2" s="2" t="s">
        <v>199</v>
      </c>
    </row>
    <row r="3" spans="1:19" ht="17.5">
      <c r="P3" s="2" t="s">
        <v>13</v>
      </c>
      <c r="Q3" s="61">
        <v>31.3</v>
      </c>
      <c r="R3" s="61">
        <v>34</v>
      </c>
      <c r="S3" s="61">
        <v>68.099999999999994</v>
      </c>
    </row>
    <row r="4" spans="1:19" ht="17.5">
      <c r="P4" s="2" t="s">
        <v>187</v>
      </c>
      <c r="Q4" s="61">
        <v>50</v>
      </c>
      <c r="R4" s="61">
        <v>45.5</v>
      </c>
      <c r="S4" s="61">
        <v>95.5</v>
      </c>
    </row>
    <row r="5" spans="1:19" ht="17.5">
      <c r="P5" s="2" t="s">
        <v>26</v>
      </c>
      <c r="Q5" s="61">
        <v>71</v>
      </c>
      <c r="R5" s="61">
        <v>64.5</v>
      </c>
      <c r="S5" s="61">
        <v>96.8</v>
      </c>
    </row>
    <row r="40" spans="1:14" s="22" customFormat="1" ht="17.5" customHeight="1">
      <c r="A40" s="2" t="s">
        <v>89</v>
      </c>
    </row>
    <row r="41" spans="1:14" s="22" customFormat="1" ht="17.5" customHeight="1">
      <c r="A41" s="95" t="s">
        <v>238</v>
      </c>
      <c r="B41" s="95"/>
      <c r="C41" s="95"/>
      <c r="D41" s="95"/>
      <c r="E41" s="95"/>
      <c r="F41" s="95"/>
      <c r="G41" s="95"/>
      <c r="H41" s="95"/>
      <c r="I41" s="95"/>
      <c r="J41" s="95"/>
      <c r="K41" s="95"/>
      <c r="L41" s="95"/>
      <c r="M41" s="95"/>
      <c r="N41" s="95"/>
    </row>
    <row r="42" spans="1:14" s="22" customFormat="1" ht="17.5" customHeight="1">
      <c r="A42" s="95"/>
      <c r="B42" s="95"/>
      <c r="C42" s="95"/>
      <c r="D42" s="95"/>
      <c r="E42" s="95"/>
      <c r="F42" s="95"/>
      <c r="G42" s="95"/>
      <c r="H42" s="95"/>
      <c r="I42" s="95"/>
      <c r="J42" s="95"/>
      <c r="K42" s="95"/>
      <c r="L42" s="95"/>
      <c r="M42" s="95"/>
      <c r="N42" s="95"/>
    </row>
    <row r="43" spans="1:14" ht="17.5" customHeight="1">
      <c r="A43" s="95"/>
      <c r="B43" s="95"/>
      <c r="C43" s="95"/>
      <c r="D43" s="95"/>
      <c r="E43" s="95"/>
      <c r="F43" s="95"/>
      <c r="G43" s="95"/>
      <c r="H43" s="95"/>
      <c r="I43" s="95"/>
      <c r="J43" s="95"/>
      <c r="K43" s="95"/>
      <c r="L43" s="95"/>
      <c r="M43" s="95"/>
      <c r="N43" s="95"/>
    </row>
    <row r="44" spans="1:14" ht="17.5" customHeight="1">
      <c r="A44" s="95"/>
      <c r="B44" s="95"/>
      <c r="C44" s="95"/>
      <c r="D44" s="95"/>
      <c r="E44" s="95"/>
      <c r="F44" s="95"/>
      <c r="G44" s="95"/>
      <c r="H44" s="95"/>
      <c r="I44" s="95"/>
      <c r="J44" s="95"/>
      <c r="K44" s="95"/>
      <c r="L44" s="95"/>
      <c r="M44" s="95"/>
      <c r="N44" s="95"/>
    </row>
    <row r="45" spans="1:14" ht="17.5">
      <c r="A45" s="4" t="s">
        <v>15</v>
      </c>
    </row>
    <row r="50" spans="1:14" ht="17.5">
      <c r="A50" s="58"/>
      <c r="B50" s="58"/>
      <c r="C50" s="58"/>
      <c r="D50" s="58"/>
      <c r="E50" s="58"/>
      <c r="F50" s="58"/>
      <c r="G50" s="58"/>
      <c r="H50" s="58"/>
      <c r="I50" s="58"/>
      <c r="J50" s="58"/>
      <c r="K50" s="58"/>
      <c r="L50" s="58"/>
      <c r="M50" s="58"/>
      <c r="N50" s="58"/>
    </row>
  </sheetData>
  <mergeCells count="1">
    <mergeCell ref="A41:N44"/>
  </mergeCells>
  <hyperlinks>
    <hyperlink ref="A45" location="'Read Me'!A1" display="Return to Read Me" xr:uid="{6FF57ED0-1268-4EA9-B159-B39E02F2363C}"/>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8488-C084-4B92-A418-3E5F5F4A9507}">
  <dimension ref="A1:R47"/>
  <sheetViews>
    <sheetView zoomScale="70" zoomScaleNormal="70" workbookViewId="0">
      <selection activeCell="A47" sqref="A47"/>
    </sheetView>
  </sheetViews>
  <sheetFormatPr defaultRowHeight="14"/>
  <cols>
    <col min="16" max="16" width="20.33203125" bestFit="1" customWidth="1"/>
    <col min="17" max="17" width="20.83203125" bestFit="1" customWidth="1"/>
    <col min="18" max="18" width="17.58203125" bestFit="1" customWidth="1"/>
  </cols>
  <sheetData>
    <row r="1" spans="1:18" ht="25">
      <c r="A1" s="3" t="s">
        <v>209</v>
      </c>
    </row>
    <row r="2" spans="1:18" ht="17.5">
      <c r="P2" s="2"/>
      <c r="Q2" s="2" t="s">
        <v>200</v>
      </c>
      <c r="R2" s="2" t="s">
        <v>201</v>
      </c>
    </row>
    <row r="3" spans="1:18" ht="17.5">
      <c r="P3" s="2" t="s">
        <v>13</v>
      </c>
      <c r="Q3" s="2">
        <v>-0.01</v>
      </c>
      <c r="R3" s="2">
        <v>0.26</v>
      </c>
    </row>
    <row r="4" spans="1:18" ht="17.5">
      <c r="P4" s="2" t="s">
        <v>202</v>
      </c>
      <c r="Q4" s="2">
        <v>-0.01</v>
      </c>
      <c r="R4" s="2">
        <v>0.25</v>
      </c>
    </row>
    <row r="5" spans="1:18" ht="17.5">
      <c r="P5" s="2" t="s">
        <v>187</v>
      </c>
      <c r="Q5" s="2">
        <v>0.03</v>
      </c>
      <c r="R5" s="2">
        <v>0.34</v>
      </c>
    </row>
    <row r="40" spans="1:14" ht="17.5">
      <c r="A40" s="2" t="s">
        <v>239</v>
      </c>
    </row>
    <row r="41" spans="1:14" ht="17.5" customHeight="1">
      <c r="A41" s="95" t="s">
        <v>203</v>
      </c>
      <c r="B41" s="95"/>
      <c r="C41" s="95"/>
      <c r="D41" s="95"/>
      <c r="E41" s="95"/>
      <c r="F41" s="95"/>
      <c r="G41" s="95"/>
      <c r="H41" s="95"/>
      <c r="I41" s="95"/>
      <c r="J41" s="95"/>
      <c r="K41" s="95"/>
      <c r="L41" s="95"/>
      <c r="M41" s="95"/>
      <c r="N41" s="95"/>
    </row>
    <row r="42" spans="1:14" ht="17.5" customHeight="1">
      <c r="A42" s="95"/>
      <c r="B42" s="95"/>
      <c r="C42" s="95"/>
      <c r="D42" s="95"/>
      <c r="E42" s="95"/>
      <c r="F42" s="95"/>
      <c r="G42" s="95"/>
      <c r="H42" s="95"/>
      <c r="I42" s="95"/>
      <c r="J42" s="95"/>
      <c r="K42" s="95"/>
      <c r="L42" s="95"/>
      <c r="M42" s="95"/>
      <c r="N42" s="95"/>
    </row>
    <row r="43" spans="1:14" ht="17.5" customHeight="1">
      <c r="A43" s="95"/>
      <c r="B43" s="95"/>
      <c r="C43" s="95"/>
      <c r="D43" s="95"/>
      <c r="E43" s="95"/>
      <c r="F43" s="95"/>
      <c r="G43" s="95"/>
      <c r="H43" s="95"/>
      <c r="I43" s="95"/>
      <c r="J43" s="95"/>
      <c r="K43" s="95"/>
      <c r="L43" s="95"/>
      <c r="M43" s="95"/>
      <c r="N43" s="95"/>
    </row>
    <row r="44" spans="1:14" ht="17.5" customHeight="1">
      <c r="A44" s="95"/>
      <c r="B44" s="95"/>
      <c r="C44" s="95"/>
      <c r="D44" s="95"/>
      <c r="E44" s="95"/>
      <c r="F44" s="95"/>
      <c r="G44" s="95"/>
      <c r="H44" s="95"/>
      <c r="I44" s="95"/>
      <c r="J44" s="95"/>
      <c r="K44" s="95"/>
      <c r="L44" s="95"/>
      <c r="M44" s="95"/>
      <c r="N44" s="95"/>
    </row>
    <row r="45" spans="1:14" ht="17.5" customHeight="1">
      <c r="A45" s="95"/>
      <c r="B45" s="95"/>
      <c r="C45" s="95"/>
      <c r="D45" s="95"/>
      <c r="E45" s="95"/>
      <c r="F45" s="95"/>
      <c r="G45" s="95"/>
      <c r="H45" s="95"/>
      <c r="I45" s="95"/>
      <c r="J45" s="95"/>
      <c r="K45" s="95"/>
      <c r="L45" s="95"/>
      <c r="M45" s="95"/>
      <c r="N45" s="95"/>
    </row>
    <row r="46" spans="1:14" ht="17.5" customHeight="1">
      <c r="A46" s="95"/>
      <c r="B46" s="95"/>
      <c r="C46" s="95"/>
      <c r="D46" s="95"/>
      <c r="E46" s="95"/>
      <c r="F46" s="95"/>
      <c r="G46" s="95"/>
      <c r="H46" s="95"/>
      <c r="I46" s="95"/>
      <c r="J46" s="95"/>
      <c r="K46" s="95"/>
      <c r="L46" s="95"/>
      <c r="M46" s="95"/>
      <c r="N46" s="95"/>
    </row>
    <row r="47" spans="1:14" ht="17.5" customHeight="1">
      <c r="A47" s="4" t="s">
        <v>15</v>
      </c>
      <c r="B47" s="58"/>
      <c r="C47" s="58"/>
      <c r="D47" s="58"/>
      <c r="E47" s="58"/>
      <c r="F47" s="58"/>
      <c r="G47" s="58"/>
      <c r="H47" s="58"/>
      <c r="I47" s="58"/>
      <c r="J47" s="58"/>
      <c r="K47" s="58"/>
      <c r="L47" s="58"/>
      <c r="M47" s="58"/>
      <c r="N47" s="58"/>
    </row>
  </sheetData>
  <mergeCells count="1">
    <mergeCell ref="A41:N46"/>
  </mergeCells>
  <hyperlinks>
    <hyperlink ref="A47" location="'Read Me'!A1" display="Return to Read Me" xr:uid="{17575A29-04F4-45FE-A27D-8CBCDF78CC36}"/>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7EF3-5DAA-45A0-9A8C-DE77191E961B}">
  <dimension ref="A1:V46"/>
  <sheetViews>
    <sheetView zoomScale="70" zoomScaleNormal="70" workbookViewId="0"/>
  </sheetViews>
  <sheetFormatPr defaultColWidth="8.58203125" defaultRowHeight="14"/>
  <cols>
    <col min="1" max="16" width="8.58203125" style="43"/>
    <col min="17" max="17" width="23.58203125" style="43" bestFit="1" customWidth="1"/>
    <col min="18" max="16384" width="8.58203125" style="43"/>
  </cols>
  <sheetData>
    <row r="1" spans="1:22" ht="25">
      <c r="A1" s="42" t="s">
        <v>23</v>
      </c>
    </row>
    <row r="2" spans="1:22" ht="18" customHeight="1">
      <c r="Q2" s="35"/>
      <c r="R2" s="35">
        <v>2019</v>
      </c>
      <c r="S2" s="35">
        <v>2020</v>
      </c>
      <c r="T2" s="35">
        <v>2021</v>
      </c>
      <c r="U2" s="35">
        <v>2022</v>
      </c>
      <c r="V2" s="35">
        <v>2023</v>
      </c>
    </row>
    <row r="3" spans="1:22" ht="18" customHeight="1">
      <c r="Q3" s="35" t="s">
        <v>11</v>
      </c>
      <c r="R3" s="61">
        <v>0</v>
      </c>
      <c r="S3" s="61">
        <v>-5</v>
      </c>
      <c r="T3" s="61">
        <v>-3.2</v>
      </c>
      <c r="U3" s="61">
        <v>-2.2999999999999998</v>
      </c>
      <c r="V3" s="61">
        <v>-1.9</v>
      </c>
    </row>
    <row r="4" spans="1:22" ht="18" customHeight="1">
      <c r="Q4" s="35" t="s">
        <v>12</v>
      </c>
      <c r="R4" s="61">
        <v>0</v>
      </c>
      <c r="S4" s="61">
        <v>-5</v>
      </c>
      <c r="T4" s="61">
        <v>-2.2999999999999998</v>
      </c>
      <c r="U4" s="61">
        <v>-0.4</v>
      </c>
      <c r="V4" s="61">
        <v>0.3</v>
      </c>
    </row>
    <row r="5" spans="1:22" ht="18" customHeight="1">
      <c r="Q5" s="35" t="s">
        <v>13</v>
      </c>
      <c r="R5" s="61">
        <v>0</v>
      </c>
      <c r="S5" s="61">
        <v>-5</v>
      </c>
      <c r="T5" s="61">
        <v>-4</v>
      </c>
      <c r="U5" s="61">
        <v>-4</v>
      </c>
      <c r="V5" s="61">
        <v>-4</v>
      </c>
    </row>
    <row r="6" spans="1:22" ht="5.25" customHeight="1">
      <c r="Q6" s="49" t="s">
        <v>240</v>
      </c>
      <c r="R6" s="49"/>
      <c r="S6" s="49"/>
      <c r="T6" s="49"/>
      <c r="U6" s="49">
        <v>-8</v>
      </c>
      <c r="V6" s="49">
        <v>-8</v>
      </c>
    </row>
    <row r="7" spans="1:22" ht="5.25" customHeight="1">
      <c r="Q7" s="49" t="s">
        <v>240</v>
      </c>
      <c r="R7" s="49"/>
      <c r="S7" s="49"/>
      <c r="T7" s="49"/>
      <c r="U7" s="49">
        <v>2</v>
      </c>
      <c r="V7" s="49">
        <v>2</v>
      </c>
    </row>
    <row r="8" spans="1:22" ht="18" customHeight="1"/>
    <row r="9" spans="1:22" ht="18" customHeight="1"/>
    <row r="10" spans="1:22" ht="18" customHeight="1"/>
    <row r="11" spans="1:22" ht="18" customHeight="1"/>
    <row r="12" spans="1:22" ht="18" customHeight="1"/>
    <row r="13" spans="1:22" ht="18" customHeight="1"/>
    <row r="14" spans="1:22" ht="18" customHeight="1"/>
    <row r="15" spans="1:22" ht="18" customHeight="1"/>
    <row r="16" spans="1: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spans="1:15" ht="18" customHeight="1"/>
    <row r="34" spans="1:15" ht="18" customHeight="1">
      <c r="B34" s="35"/>
      <c r="C34" s="35"/>
      <c r="D34" s="35"/>
      <c r="E34" s="35"/>
      <c r="F34" s="35"/>
      <c r="G34" s="35"/>
      <c r="H34" s="35"/>
      <c r="I34" s="35"/>
      <c r="J34" s="35"/>
      <c r="K34" s="35"/>
      <c r="L34" s="35"/>
      <c r="M34" s="35"/>
      <c r="N34" s="35"/>
      <c r="O34" s="35"/>
    </row>
    <row r="35" spans="1:15" ht="18" customHeight="1">
      <c r="A35" s="35" t="s">
        <v>89</v>
      </c>
      <c r="O35" s="58"/>
    </row>
    <row r="36" spans="1:15" ht="18" customHeight="1">
      <c r="A36" s="95" t="s">
        <v>223</v>
      </c>
      <c r="B36" s="95"/>
      <c r="C36" s="95"/>
      <c r="D36" s="95"/>
      <c r="E36" s="95"/>
      <c r="F36" s="95"/>
      <c r="G36" s="95"/>
      <c r="H36" s="95"/>
      <c r="I36" s="95"/>
      <c r="J36" s="95"/>
      <c r="K36" s="95"/>
      <c r="L36" s="95"/>
      <c r="M36" s="95"/>
      <c r="N36" s="95"/>
      <c r="O36" s="58"/>
    </row>
    <row r="37" spans="1:15" ht="18" customHeight="1">
      <c r="A37" s="95"/>
      <c r="B37" s="95"/>
      <c r="C37" s="95"/>
      <c r="D37" s="95"/>
      <c r="E37" s="95"/>
      <c r="F37" s="95"/>
      <c r="G37" s="95"/>
      <c r="H37" s="95"/>
      <c r="I37" s="95"/>
      <c r="J37" s="95"/>
      <c r="K37" s="95"/>
      <c r="L37" s="95"/>
      <c r="M37" s="95"/>
      <c r="N37" s="95"/>
      <c r="O37" s="58"/>
    </row>
    <row r="38" spans="1:15" ht="18" customHeight="1">
      <c r="A38" s="95"/>
      <c r="B38" s="95"/>
      <c r="C38" s="95"/>
      <c r="D38" s="95"/>
      <c r="E38" s="95"/>
      <c r="F38" s="95"/>
      <c r="G38" s="95"/>
      <c r="H38" s="95"/>
      <c r="I38" s="95"/>
      <c r="J38" s="95"/>
      <c r="K38" s="95"/>
      <c r="L38" s="95"/>
      <c r="M38" s="95"/>
      <c r="N38" s="95"/>
      <c r="O38" s="58"/>
    </row>
    <row r="39" spans="1:15" ht="18" customHeight="1">
      <c r="A39" s="95"/>
      <c r="B39" s="95"/>
      <c r="C39" s="95"/>
      <c r="D39" s="95"/>
      <c r="E39" s="95"/>
      <c r="F39" s="95"/>
      <c r="G39" s="95"/>
      <c r="H39" s="95"/>
      <c r="I39" s="95"/>
      <c r="J39" s="95"/>
      <c r="K39" s="95"/>
      <c r="L39" s="95"/>
      <c r="M39" s="95"/>
      <c r="N39" s="95"/>
      <c r="O39" s="58"/>
    </row>
    <row r="40" spans="1:15" ht="18" customHeight="1">
      <c r="A40" s="95"/>
      <c r="B40" s="95"/>
      <c r="C40" s="95"/>
      <c r="D40" s="95"/>
      <c r="E40" s="95"/>
      <c r="F40" s="95"/>
      <c r="G40" s="95"/>
      <c r="H40" s="95"/>
      <c r="I40" s="95"/>
      <c r="J40" s="95"/>
      <c r="K40" s="95"/>
      <c r="L40" s="95"/>
      <c r="M40" s="95"/>
      <c r="N40" s="95"/>
      <c r="O40" s="58"/>
    </row>
    <row r="41" spans="1:15" ht="18" customHeight="1">
      <c r="A41" s="41" t="s">
        <v>15</v>
      </c>
    </row>
    <row r="42" spans="1:15" ht="18" customHeight="1"/>
    <row r="43" spans="1:15" ht="18" customHeight="1"/>
    <row r="44" spans="1:15" ht="18" customHeight="1"/>
    <row r="45" spans="1:15" ht="18" customHeight="1"/>
    <row r="46" spans="1:15" ht="18" customHeight="1"/>
  </sheetData>
  <mergeCells count="1">
    <mergeCell ref="A36:N40"/>
  </mergeCells>
  <hyperlinks>
    <hyperlink ref="A41" location="'Read Me'!A1" display="Return to Read Me" xr:uid="{430D5A3B-C15B-4DCC-8C9D-AC6A5878B77E}"/>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97DB-A5B8-416F-B67A-0C0CABB091E1}">
  <dimension ref="A1:X59"/>
  <sheetViews>
    <sheetView zoomScale="70" zoomScaleNormal="70" workbookViewId="0"/>
  </sheetViews>
  <sheetFormatPr defaultColWidth="8.58203125" defaultRowHeight="14"/>
  <cols>
    <col min="1" max="16" width="8.58203125" style="43"/>
    <col min="17" max="17" width="6.25" style="43" bestFit="1" customWidth="1"/>
    <col min="18" max="18" width="7.08203125" style="43" bestFit="1" customWidth="1"/>
    <col min="19" max="19" width="6" style="43" bestFit="1" customWidth="1"/>
    <col min="20" max="20" width="9.08203125" style="43" bestFit="1" customWidth="1"/>
    <col min="21" max="21" width="5.58203125" style="43" bestFit="1" customWidth="1"/>
    <col min="22" max="22" width="19.83203125" style="43" customWidth="1"/>
    <col min="23" max="23" width="5.58203125" style="43" bestFit="1" customWidth="1"/>
    <col min="24" max="24" width="14" style="43" bestFit="1" customWidth="1"/>
    <col min="25" max="16384" width="8.58203125" style="43"/>
  </cols>
  <sheetData>
    <row r="1" spans="1:24" ht="25">
      <c r="A1" s="42" t="s">
        <v>24</v>
      </c>
    </row>
    <row r="2" spans="1:24" ht="18" customHeight="1">
      <c r="Q2" s="68"/>
      <c r="R2" s="68" t="s">
        <v>11</v>
      </c>
      <c r="S2" s="69" t="s">
        <v>25</v>
      </c>
      <c r="T2" s="68" t="s">
        <v>13</v>
      </c>
      <c r="U2" s="68" t="s">
        <v>26</v>
      </c>
      <c r="V2" s="69" t="s">
        <v>27</v>
      </c>
      <c r="W2" s="50"/>
      <c r="X2" s="51"/>
    </row>
    <row r="3" spans="1:24" ht="18" customHeight="1">
      <c r="Q3" s="68">
        <v>2022</v>
      </c>
      <c r="R3" s="70">
        <v>45.9</v>
      </c>
      <c r="S3" s="70">
        <v>11.1</v>
      </c>
      <c r="T3" s="70">
        <v>54</v>
      </c>
      <c r="U3" s="70">
        <v>65.599999999999994</v>
      </c>
      <c r="V3" s="70">
        <v>88.2</v>
      </c>
      <c r="W3" s="52"/>
      <c r="X3" s="51"/>
    </row>
    <row r="4" spans="1:24" ht="18" customHeight="1">
      <c r="Q4" s="68">
        <v>2023</v>
      </c>
      <c r="R4" s="70">
        <v>31</v>
      </c>
      <c r="S4" s="70">
        <v>0</v>
      </c>
      <c r="T4" s="70">
        <v>39.299999999999997</v>
      </c>
      <c r="U4" s="70">
        <v>53.1</v>
      </c>
      <c r="V4" s="70">
        <v>73.5</v>
      </c>
    </row>
    <row r="5" spans="1:24" ht="18" customHeight="1"/>
    <row r="6" spans="1:24" ht="18" customHeight="1"/>
    <row r="7" spans="1:24" ht="18" customHeight="1"/>
    <row r="8" spans="1:24" ht="18" customHeight="1"/>
    <row r="9" spans="1:24" ht="18" customHeight="1"/>
    <row r="10" spans="1:24" ht="18" customHeight="1"/>
    <row r="11" spans="1:24" ht="18" customHeight="1"/>
    <row r="12" spans="1:24" ht="18" customHeight="1"/>
    <row r="13" spans="1:24" ht="18" customHeight="1"/>
    <row r="14" spans="1:24" ht="18" customHeight="1"/>
    <row r="15" spans="1:24" ht="18" customHeight="1"/>
    <row r="16" spans="1:24"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spans="1:15" ht="18" customHeight="1">
      <c r="A33" s="35" t="s">
        <v>89</v>
      </c>
      <c r="B33" s="58"/>
      <c r="C33" s="58"/>
      <c r="D33" s="58"/>
      <c r="E33" s="58"/>
      <c r="F33" s="58"/>
      <c r="G33" s="58"/>
      <c r="H33" s="58"/>
      <c r="I33" s="58"/>
      <c r="J33" s="58"/>
      <c r="K33" s="58"/>
      <c r="L33" s="58"/>
      <c r="M33" s="58"/>
      <c r="N33" s="58"/>
      <c r="O33" s="58"/>
    </row>
    <row r="34" spans="1:15" ht="18" customHeight="1">
      <c r="A34" s="95" t="s">
        <v>28</v>
      </c>
      <c r="B34" s="95"/>
      <c r="C34" s="95"/>
      <c r="D34" s="95"/>
      <c r="E34" s="95"/>
      <c r="F34" s="95"/>
      <c r="G34" s="95"/>
      <c r="H34" s="95"/>
      <c r="I34" s="95"/>
      <c r="J34" s="95"/>
      <c r="K34" s="95"/>
      <c r="L34" s="95"/>
      <c r="M34" s="95"/>
      <c r="N34" s="95"/>
      <c r="O34" s="58"/>
    </row>
    <row r="35" spans="1:15" ht="18" customHeight="1">
      <c r="A35" s="95"/>
      <c r="B35" s="95"/>
      <c r="C35" s="95"/>
      <c r="D35" s="95"/>
      <c r="E35" s="95"/>
      <c r="F35" s="95"/>
      <c r="G35" s="95"/>
      <c r="H35" s="95"/>
      <c r="I35" s="95"/>
      <c r="J35" s="95"/>
      <c r="K35" s="95"/>
      <c r="L35" s="95"/>
      <c r="M35" s="95"/>
      <c r="N35" s="95"/>
      <c r="O35" s="58"/>
    </row>
    <row r="36" spans="1:15" ht="18" customHeight="1">
      <c r="A36" s="95"/>
      <c r="B36" s="95"/>
      <c r="C36" s="95"/>
      <c r="D36" s="95"/>
      <c r="E36" s="95"/>
      <c r="F36" s="95"/>
      <c r="G36" s="95"/>
      <c r="H36" s="95"/>
      <c r="I36" s="95"/>
      <c r="J36" s="95"/>
      <c r="K36" s="95"/>
      <c r="L36" s="95"/>
      <c r="M36" s="95"/>
      <c r="N36" s="95"/>
      <c r="O36" s="58"/>
    </row>
    <row r="37" spans="1:15" ht="18" customHeight="1">
      <c r="A37" s="95"/>
      <c r="B37" s="95"/>
      <c r="C37" s="95"/>
      <c r="D37" s="95"/>
      <c r="E37" s="95"/>
      <c r="F37" s="95"/>
      <c r="G37" s="95"/>
      <c r="H37" s="95"/>
      <c r="I37" s="95"/>
      <c r="J37" s="95"/>
      <c r="K37" s="95"/>
      <c r="L37" s="95"/>
      <c r="M37" s="95"/>
      <c r="N37" s="95"/>
      <c r="O37" s="58"/>
    </row>
    <row r="38" spans="1:15" ht="18" customHeight="1">
      <c r="A38" s="95"/>
      <c r="B38" s="95"/>
      <c r="C38" s="95"/>
      <c r="D38" s="95"/>
      <c r="E38" s="95"/>
      <c r="F38" s="95"/>
      <c r="G38" s="95"/>
      <c r="H38" s="95"/>
      <c r="I38" s="95"/>
      <c r="J38" s="95"/>
      <c r="K38" s="95"/>
      <c r="L38" s="95"/>
      <c r="M38" s="95"/>
      <c r="N38" s="95"/>
      <c r="O38" s="58"/>
    </row>
    <row r="39" spans="1:15" ht="18" customHeight="1">
      <c r="A39" s="41" t="s">
        <v>15</v>
      </c>
      <c r="B39" s="58"/>
      <c r="C39" s="58"/>
      <c r="D39" s="58"/>
      <c r="E39" s="58"/>
      <c r="F39" s="58"/>
      <c r="G39" s="58"/>
      <c r="H39" s="58"/>
      <c r="I39" s="58"/>
      <c r="J39" s="58"/>
      <c r="K39" s="58"/>
      <c r="L39" s="58"/>
      <c r="M39" s="58"/>
      <c r="N39" s="58"/>
      <c r="O39" s="58"/>
    </row>
    <row r="40" spans="1:15" ht="18" customHeight="1">
      <c r="A40" s="58"/>
      <c r="B40" s="58"/>
      <c r="C40" s="58"/>
      <c r="D40" s="58"/>
      <c r="E40" s="58"/>
      <c r="F40" s="58"/>
      <c r="G40" s="58"/>
      <c r="H40" s="58"/>
      <c r="I40" s="58"/>
      <c r="J40" s="58"/>
      <c r="K40" s="58"/>
      <c r="L40" s="58"/>
      <c r="M40" s="58"/>
      <c r="N40" s="58"/>
      <c r="O40" s="58"/>
    </row>
    <row r="41" spans="1:15" ht="18" customHeight="1">
      <c r="A41" s="58"/>
      <c r="B41" s="58"/>
      <c r="C41" s="58"/>
      <c r="D41" s="58"/>
      <c r="E41" s="58"/>
      <c r="F41" s="58"/>
      <c r="G41" s="58"/>
      <c r="H41" s="58"/>
      <c r="I41" s="58"/>
      <c r="J41" s="58"/>
      <c r="K41" s="58"/>
      <c r="L41" s="58"/>
      <c r="M41" s="58"/>
      <c r="N41" s="58"/>
      <c r="O41" s="58"/>
    </row>
    <row r="42" spans="1:15" ht="18" customHeight="1">
      <c r="A42" s="58"/>
      <c r="B42" s="58"/>
      <c r="C42" s="58"/>
      <c r="D42" s="58"/>
      <c r="E42" s="58"/>
      <c r="F42" s="58"/>
      <c r="G42" s="58"/>
      <c r="H42" s="58"/>
      <c r="I42" s="58"/>
      <c r="J42" s="58"/>
      <c r="K42" s="58"/>
      <c r="L42" s="58"/>
      <c r="M42" s="58"/>
      <c r="N42" s="58"/>
    </row>
    <row r="43" spans="1:15" ht="18" customHeight="1"/>
    <row r="44" spans="1:15" ht="18" customHeight="1"/>
    <row r="45" spans="1:15" ht="18" customHeight="1"/>
    <row r="46" spans="1:15" ht="18" customHeight="1"/>
    <row r="47" spans="1:15" ht="18" customHeight="1"/>
    <row r="48" spans="1:15"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sheetData>
  <mergeCells count="1">
    <mergeCell ref="A34:N38"/>
  </mergeCells>
  <hyperlinks>
    <hyperlink ref="A39" location="'Read Me'!A1" display="Return to Read Me" xr:uid="{7CF76B77-910F-46F6-954B-5DB3EB2443CB}"/>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258F-319B-47C6-941E-E6B013D42F23}">
  <dimension ref="A1:Z40"/>
  <sheetViews>
    <sheetView zoomScale="70" zoomScaleNormal="70" workbookViewId="0"/>
  </sheetViews>
  <sheetFormatPr defaultColWidth="8.58203125" defaultRowHeight="17.5"/>
  <cols>
    <col min="1" max="16" width="8.58203125" style="43"/>
    <col min="17" max="17" width="17.08203125" style="60" bestFit="1" customWidth="1"/>
    <col min="18" max="18" width="17.08203125" style="60" customWidth="1"/>
    <col min="19" max="19" width="7.25" style="60" bestFit="1" customWidth="1"/>
    <col min="20" max="20" width="5.58203125" style="60" bestFit="1" customWidth="1"/>
    <col min="21" max="21" width="9.25" style="60" bestFit="1" customWidth="1"/>
    <col min="22" max="22" width="5.83203125" style="43" bestFit="1" customWidth="1"/>
    <col min="23" max="23" width="5.58203125" style="43" bestFit="1" customWidth="1"/>
    <col min="24" max="24" width="6.08203125" style="43" bestFit="1" customWidth="1"/>
    <col min="25" max="25" width="5.83203125" style="43" bestFit="1" customWidth="1"/>
    <col min="26" max="26" width="5.58203125" style="43" bestFit="1" customWidth="1"/>
    <col min="27" max="16384" width="8.58203125" style="43"/>
  </cols>
  <sheetData>
    <row r="1" spans="1:26" ht="25">
      <c r="A1" s="42" t="s">
        <v>29</v>
      </c>
    </row>
    <row r="2" spans="1:26">
      <c r="Q2" s="61"/>
      <c r="R2" s="61"/>
      <c r="S2" s="61" t="s">
        <v>11</v>
      </c>
      <c r="T2" s="61" t="s">
        <v>25</v>
      </c>
      <c r="U2" s="61" t="s">
        <v>13</v>
      </c>
      <c r="V2" s="71"/>
      <c r="W2" s="35"/>
      <c r="X2" s="35"/>
      <c r="Y2" s="35"/>
      <c r="Z2" s="35"/>
    </row>
    <row r="3" spans="1:26">
      <c r="Q3" s="61" t="s">
        <v>212</v>
      </c>
      <c r="R3" s="61"/>
      <c r="S3" s="61">
        <v>4.0999999999999996</v>
      </c>
      <c r="T3" s="61">
        <v>3.8</v>
      </c>
      <c r="U3" s="61">
        <v>4.5999999999999996</v>
      </c>
      <c r="V3" s="72"/>
      <c r="W3" s="17"/>
      <c r="X3" s="17"/>
      <c r="Y3" s="17"/>
      <c r="Z3" s="17"/>
    </row>
    <row r="4" spans="1:26">
      <c r="Q4" s="61" t="s">
        <v>211</v>
      </c>
      <c r="R4" s="61" t="s">
        <v>241</v>
      </c>
      <c r="S4" s="61">
        <v>-0.2</v>
      </c>
      <c r="T4" s="61">
        <v>-0.1</v>
      </c>
      <c r="U4" s="61">
        <v>-0.4</v>
      </c>
    </row>
    <row r="5" spans="1:26">
      <c r="Q5" s="61"/>
      <c r="R5" s="61" t="s">
        <v>242</v>
      </c>
      <c r="S5" s="61">
        <v>0.7</v>
      </c>
      <c r="T5" s="61">
        <v>0.5</v>
      </c>
      <c r="U5" s="61">
        <v>1</v>
      </c>
    </row>
    <row r="6" spans="1:26">
      <c r="Q6" s="61"/>
      <c r="R6" s="61"/>
      <c r="S6" s="61"/>
      <c r="T6" s="61"/>
      <c r="U6" s="61"/>
      <c r="V6" s="72"/>
    </row>
    <row r="7" spans="1:26">
      <c r="Q7" s="61"/>
      <c r="R7" s="61"/>
      <c r="S7" s="61"/>
      <c r="T7" s="61"/>
      <c r="U7" s="61"/>
      <c r="V7" s="72"/>
    </row>
    <row r="33" spans="1:15" ht="19.899999999999999" customHeight="1">
      <c r="A33" s="74" t="s">
        <v>30</v>
      </c>
      <c r="B33" s="58"/>
      <c r="C33" s="58"/>
      <c r="D33" s="58"/>
      <c r="E33" s="58"/>
      <c r="F33" s="58"/>
      <c r="G33" s="58"/>
      <c r="H33" s="58"/>
      <c r="I33" s="58"/>
      <c r="J33" s="58"/>
      <c r="K33" s="58"/>
      <c r="L33" s="58"/>
      <c r="M33" s="58"/>
      <c r="N33" s="58"/>
      <c r="O33" s="58"/>
    </row>
    <row r="34" spans="1:15" ht="15" customHeight="1">
      <c r="A34" s="95" t="s">
        <v>31</v>
      </c>
      <c r="B34" s="95"/>
      <c r="C34" s="95"/>
      <c r="D34" s="95"/>
      <c r="E34" s="95"/>
      <c r="F34" s="95"/>
      <c r="G34" s="95"/>
      <c r="H34" s="95"/>
      <c r="I34" s="95"/>
      <c r="J34" s="95"/>
      <c r="K34" s="95"/>
      <c r="L34" s="95"/>
      <c r="M34" s="95"/>
      <c r="N34" s="95"/>
      <c r="O34" s="58"/>
    </row>
    <row r="35" spans="1:15" ht="15" customHeight="1">
      <c r="A35" s="95"/>
      <c r="B35" s="95"/>
      <c r="C35" s="95"/>
      <c r="D35" s="95"/>
      <c r="E35" s="95"/>
      <c r="F35" s="95"/>
      <c r="G35" s="95"/>
      <c r="H35" s="95"/>
      <c r="I35" s="95"/>
      <c r="J35" s="95"/>
      <c r="K35" s="95"/>
      <c r="L35" s="95"/>
      <c r="M35" s="95"/>
      <c r="N35" s="95"/>
      <c r="O35" s="58"/>
    </row>
    <row r="36" spans="1:15" ht="15" customHeight="1">
      <c r="A36" s="95"/>
      <c r="B36" s="95"/>
      <c r="C36" s="95"/>
      <c r="D36" s="95"/>
      <c r="E36" s="95"/>
      <c r="F36" s="95"/>
      <c r="G36" s="95"/>
      <c r="H36" s="95"/>
      <c r="I36" s="95"/>
      <c r="J36" s="95"/>
      <c r="K36" s="95"/>
      <c r="L36" s="95"/>
      <c r="M36" s="95"/>
      <c r="N36" s="95"/>
      <c r="O36" s="58"/>
    </row>
    <row r="37" spans="1:15" ht="15" customHeight="1">
      <c r="A37" s="95"/>
      <c r="B37" s="95"/>
      <c r="C37" s="95"/>
      <c r="D37" s="95"/>
      <c r="E37" s="95"/>
      <c r="F37" s="95"/>
      <c r="G37" s="95"/>
      <c r="H37" s="95"/>
      <c r="I37" s="95"/>
      <c r="J37" s="95"/>
      <c r="K37" s="95"/>
      <c r="L37" s="95"/>
      <c r="M37" s="95"/>
      <c r="N37" s="95"/>
      <c r="O37" s="58"/>
    </row>
    <row r="38" spans="1:15" ht="15" customHeight="1">
      <c r="A38" s="95"/>
      <c r="B38" s="95"/>
      <c r="C38" s="95"/>
      <c r="D38" s="95"/>
      <c r="E38" s="95"/>
      <c r="F38" s="95"/>
      <c r="G38" s="95"/>
      <c r="H38" s="95"/>
      <c r="I38" s="95"/>
      <c r="J38" s="95"/>
      <c r="K38" s="95"/>
      <c r="L38" s="95"/>
      <c r="M38" s="95"/>
      <c r="N38" s="95"/>
      <c r="O38" s="58"/>
    </row>
    <row r="39" spans="1:15" ht="15" customHeight="1">
      <c r="A39" s="95"/>
      <c r="B39" s="95"/>
      <c r="C39" s="95"/>
      <c r="D39" s="95"/>
      <c r="E39" s="95"/>
      <c r="F39" s="95"/>
      <c r="G39" s="95"/>
      <c r="H39" s="95"/>
      <c r="I39" s="95"/>
      <c r="J39" s="95"/>
      <c r="K39" s="95"/>
      <c r="L39" s="95"/>
      <c r="M39" s="95"/>
      <c r="N39" s="95"/>
      <c r="O39" s="58"/>
    </row>
    <row r="40" spans="1:15">
      <c r="A40" s="41" t="s">
        <v>15</v>
      </c>
    </row>
  </sheetData>
  <mergeCells count="1">
    <mergeCell ref="A34:N39"/>
  </mergeCells>
  <hyperlinks>
    <hyperlink ref="A40" location="'Read Me'!A1" display="Return to Read Me" xr:uid="{F6905A09-AFCE-4A99-A671-D8F1CA8C801C}"/>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3567-8B34-4D4E-ACC5-9FA286959108}">
  <dimension ref="A1:W44"/>
  <sheetViews>
    <sheetView zoomScale="70" zoomScaleNormal="70" workbookViewId="0"/>
  </sheetViews>
  <sheetFormatPr defaultColWidth="8.58203125" defaultRowHeight="14"/>
  <cols>
    <col min="1" max="17" width="8.58203125" style="43"/>
    <col min="18" max="18" width="11.58203125" style="91" bestFit="1" customWidth="1"/>
    <col min="19" max="19" width="23.83203125" style="43" bestFit="1" customWidth="1"/>
    <col min="20" max="20" width="8.25" style="43" bestFit="1" customWidth="1"/>
    <col min="21" max="21" width="39.58203125" style="43" bestFit="1" customWidth="1"/>
    <col min="22" max="22" width="22.58203125" style="43" bestFit="1" customWidth="1"/>
    <col min="23" max="23" width="1.83203125" style="43" customWidth="1"/>
    <col min="24" max="16384" width="8.58203125" style="43"/>
  </cols>
  <sheetData>
    <row r="1" spans="1:23" ht="25">
      <c r="A1" s="42" t="s">
        <v>32</v>
      </c>
    </row>
    <row r="2" spans="1:23" ht="17.5">
      <c r="R2" s="26"/>
      <c r="S2" s="35" t="s">
        <v>34</v>
      </c>
      <c r="T2" s="35" t="s">
        <v>33</v>
      </c>
      <c r="U2" s="35" t="s">
        <v>243</v>
      </c>
      <c r="V2" s="35" t="s">
        <v>77</v>
      </c>
    </row>
    <row r="3" spans="1:23" ht="17.5">
      <c r="R3" s="26">
        <v>43800</v>
      </c>
      <c r="S3" s="61">
        <v>100</v>
      </c>
      <c r="T3" s="61">
        <v>100</v>
      </c>
      <c r="U3" s="61">
        <v>100</v>
      </c>
      <c r="V3" s="61">
        <v>100</v>
      </c>
      <c r="W3" s="2">
        <v>100</v>
      </c>
    </row>
    <row r="4" spans="1:23" ht="17.5">
      <c r="R4" s="26">
        <v>43831</v>
      </c>
      <c r="S4" s="61">
        <v>98</v>
      </c>
      <c r="T4" s="61">
        <v>98</v>
      </c>
      <c r="U4" s="61">
        <v>97.8</v>
      </c>
      <c r="V4" s="61">
        <v>97.8</v>
      </c>
      <c r="W4" s="2">
        <v>100</v>
      </c>
    </row>
    <row r="5" spans="1:23" ht="17.5">
      <c r="R5" s="26">
        <v>43862</v>
      </c>
      <c r="S5" s="61">
        <v>98.6</v>
      </c>
      <c r="T5" s="61">
        <v>98.1</v>
      </c>
      <c r="U5" s="61">
        <v>98.2</v>
      </c>
      <c r="V5" s="61">
        <v>97.9</v>
      </c>
      <c r="W5" s="2">
        <v>100</v>
      </c>
    </row>
    <row r="6" spans="1:23" ht="17.5">
      <c r="R6" s="26">
        <v>43891</v>
      </c>
      <c r="S6" s="61">
        <v>97</v>
      </c>
      <c r="T6" s="61">
        <v>96</v>
      </c>
      <c r="U6" s="61">
        <v>96.4</v>
      </c>
      <c r="V6" s="61">
        <v>95.7</v>
      </c>
      <c r="W6" s="2">
        <v>100</v>
      </c>
    </row>
    <row r="7" spans="1:23" ht="17.5">
      <c r="R7" s="26">
        <v>43922</v>
      </c>
      <c r="S7" s="61">
        <v>85.7</v>
      </c>
      <c r="T7" s="61">
        <v>84.1</v>
      </c>
      <c r="U7" s="61">
        <v>85.5</v>
      </c>
      <c r="V7" s="61">
        <v>84.3</v>
      </c>
      <c r="W7" s="2">
        <v>100</v>
      </c>
    </row>
    <row r="8" spans="1:23" ht="17.5">
      <c r="R8" s="26">
        <v>43952</v>
      </c>
      <c r="S8" s="61">
        <v>85.9</v>
      </c>
      <c r="T8" s="61">
        <v>83.9</v>
      </c>
      <c r="U8" s="61">
        <v>88.1</v>
      </c>
      <c r="V8" s="61">
        <v>86.6</v>
      </c>
      <c r="W8" s="2">
        <v>100</v>
      </c>
    </row>
    <row r="9" spans="1:23" ht="17.5">
      <c r="R9" s="26">
        <v>43983</v>
      </c>
      <c r="S9" s="61">
        <v>92.1</v>
      </c>
      <c r="T9" s="61">
        <v>89.8</v>
      </c>
      <c r="U9" s="61">
        <v>93.2</v>
      </c>
      <c r="V9" s="61">
        <v>91.5</v>
      </c>
      <c r="W9" s="2">
        <v>100</v>
      </c>
    </row>
    <row r="10" spans="1:23" ht="17.5">
      <c r="R10" s="26">
        <v>44013</v>
      </c>
      <c r="S10" s="61">
        <v>96</v>
      </c>
      <c r="T10" s="61">
        <v>93.7</v>
      </c>
      <c r="U10" s="61">
        <v>96.2</v>
      </c>
      <c r="V10" s="61">
        <v>94.4</v>
      </c>
      <c r="W10" s="2">
        <v>100</v>
      </c>
    </row>
    <row r="11" spans="1:23" ht="17.5">
      <c r="R11" s="26">
        <v>44044</v>
      </c>
      <c r="S11" s="61">
        <v>97.9</v>
      </c>
      <c r="T11" s="61">
        <v>95.4</v>
      </c>
      <c r="U11" s="61">
        <v>97.6</v>
      </c>
      <c r="V11" s="61">
        <v>95.7</v>
      </c>
      <c r="W11" s="2">
        <v>100</v>
      </c>
    </row>
    <row r="12" spans="1:23" ht="17.5">
      <c r="R12" s="26">
        <v>44075</v>
      </c>
      <c r="S12" s="61">
        <v>100.5</v>
      </c>
      <c r="T12" s="61">
        <v>97.9</v>
      </c>
      <c r="U12" s="61">
        <v>99.2</v>
      </c>
      <c r="V12" s="61">
        <v>97.1</v>
      </c>
      <c r="W12" s="2">
        <v>100</v>
      </c>
    </row>
    <row r="13" spans="1:23" ht="17.5">
      <c r="R13" s="26">
        <v>44105</v>
      </c>
      <c r="S13" s="61">
        <v>101.1</v>
      </c>
      <c r="T13" s="61">
        <v>98.2</v>
      </c>
      <c r="U13" s="61">
        <v>99.9</v>
      </c>
      <c r="V13" s="61">
        <v>97.7</v>
      </c>
      <c r="W13" s="2">
        <v>100</v>
      </c>
    </row>
    <row r="14" spans="1:23" ht="17.5">
      <c r="R14" s="26">
        <v>44136</v>
      </c>
      <c r="S14" s="61">
        <v>103</v>
      </c>
      <c r="T14" s="61">
        <v>99.8</v>
      </c>
      <c r="U14" s="61">
        <v>101.2</v>
      </c>
      <c r="V14" s="61">
        <v>98.6</v>
      </c>
      <c r="W14" s="2">
        <v>100</v>
      </c>
    </row>
    <row r="15" spans="1:23" ht="17.5">
      <c r="R15" s="26">
        <v>44166</v>
      </c>
      <c r="S15" s="61">
        <v>103.7</v>
      </c>
      <c r="T15" s="61">
        <v>100</v>
      </c>
      <c r="U15" s="61">
        <v>102.8</v>
      </c>
      <c r="V15" s="61">
        <v>99.9</v>
      </c>
      <c r="W15" s="2">
        <v>100</v>
      </c>
    </row>
    <row r="16" spans="1:23" ht="17.5">
      <c r="R16" s="26">
        <v>44197</v>
      </c>
      <c r="S16" s="61">
        <v>106</v>
      </c>
      <c r="T16" s="61">
        <v>101.8</v>
      </c>
      <c r="U16" s="61">
        <v>104.7</v>
      </c>
      <c r="V16" s="61">
        <v>101.4</v>
      </c>
      <c r="W16" s="2">
        <v>100</v>
      </c>
    </row>
    <row r="17" spans="18:23" ht="17.5">
      <c r="R17" s="26">
        <v>44228</v>
      </c>
      <c r="S17" s="61">
        <v>106.6</v>
      </c>
      <c r="T17" s="61">
        <v>102</v>
      </c>
      <c r="U17" s="61">
        <v>104.9</v>
      </c>
      <c r="V17" s="61">
        <v>101.2</v>
      </c>
      <c r="W17" s="2">
        <v>100</v>
      </c>
    </row>
    <row r="18" spans="18:23" ht="17.5">
      <c r="R18" s="26">
        <v>44256</v>
      </c>
      <c r="S18" s="61">
        <v>109.7</v>
      </c>
      <c r="T18" s="61">
        <v>104.5</v>
      </c>
      <c r="U18" s="61">
        <v>106.1</v>
      </c>
      <c r="V18" s="61">
        <v>101.9</v>
      </c>
      <c r="W18" s="2">
        <v>100</v>
      </c>
    </row>
    <row r="19" spans="18:23" ht="17.5">
      <c r="R19" s="26">
        <v>44287</v>
      </c>
      <c r="S19" s="61">
        <v>110.4</v>
      </c>
      <c r="T19" s="61">
        <v>104.5</v>
      </c>
      <c r="U19" s="61">
        <v>106.8</v>
      </c>
      <c r="V19" s="61">
        <v>102.1</v>
      </c>
      <c r="W19" s="2">
        <v>100</v>
      </c>
    </row>
    <row r="20" spans="18:23" ht="17.5">
      <c r="R20" s="26">
        <v>44317</v>
      </c>
      <c r="S20" s="61">
        <v>110.3</v>
      </c>
      <c r="T20" s="61">
        <v>103.7</v>
      </c>
      <c r="U20" s="61">
        <v>106.5</v>
      </c>
      <c r="V20" s="61">
        <v>101.3</v>
      </c>
      <c r="W20" s="2">
        <v>100</v>
      </c>
    </row>
    <row r="21" spans="18:23" ht="17.5">
      <c r="R21" s="26">
        <v>44348</v>
      </c>
      <c r="S21" s="61">
        <v>111.6</v>
      </c>
      <c r="T21" s="61">
        <v>104.2</v>
      </c>
      <c r="U21" s="61">
        <v>107.9</v>
      </c>
      <c r="V21" s="61">
        <v>102.1</v>
      </c>
      <c r="W21" s="2">
        <v>100</v>
      </c>
    </row>
    <row r="22" spans="18:23" ht="17.5">
      <c r="R22" s="26">
        <v>44378</v>
      </c>
      <c r="S22" s="61">
        <v>112.6</v>
      </c>
      <c r="T22" s="61">
        <v>104.6</v>
      </c>
      <c r="U22" s="61">
        <v>109.3</v>
      </c>
      <c r="V22" s="61">
        <v>102.9</v>
      </c>
      <c r="W22" s="2">
        <v>100</v>
      </c>
    </row>
    <row r="23" spans="18:23" ht="17.5">
      <c r="R23" s="26">
        <v>44409</v>
      </c>
      <c r="S23" s="61">
        <v>113.4</v>
      </c>
      <c r="T23" s="61">
        <v>105</v>
      </c>
      <c r="U23" s="61">
        <v>110.5</v>
      </c>
      <c r="V23" s="61">
        <v>103.6</v>
      </c>
      <c r="W23" s="2">
        <v>100</v>
      </c>
    </row>
    <row r="34" spans="1:15" ht="17.5">
      <c r="B34" s="35"/>
      <c r="C34" s="35"/>
      <c r="D34" s="35"/>
      <c r="E34" s="35"/>
      <c r="F34" s="35"/>
      <c r="G34" s="35"/>
      <c r="H34" s="35"/>
      <c r="I34" s="35"/>
      <c r="J34" s="35"/>
      <c r="K34" s="35"/>
      <c r="L34" s="35"/>
      <c r="M34" s="35"/>
      <c r="N34" s="35"/>
      <c r="O34" s="35"/>
    </row>
    <row r="35" spans="1:15" ht="14.15" customHeight="1">
      <c r="B35" s="58"/>
      <c r="C35" s="58"/>
      <c r="D35" s="58"/>
      <c r="E35" s="58"/>
      <c r="F35" s="58"/>
      <c r="G35" s="58"/>
      <c r="H35" s="58"/>
      <c r="I35" s="58"/>
      <c r="J35" s="58"/>
      <c r="K35" s="58"/>
      <c r="L35" s="58"/>
      <c r="M35" s="58"/>
      <c r="N35" s="58"/>
      <c r="O35" s="58"/>
    </row>
    <row r="36" spans="1:15" ht="17.149999999999999" customHeight="1">
      <c r="A36" s="35" t="s">
        <v>82</v>
      </c>
      <c r="B36" s="58"/>
      <c r="C36" s="58"/>
      <c r="D36" s="58"/>
      <c r="E36" s="58"/>
      <c r="F36" s="58"/>
      <c r="G36" s="58"/>
      <c r="H36" s="58"/>
      <c r="I36" s="58"/>
      <c r="J36" s="58"/>
      <c r="K36" s="58"/>
      <c r="L36" s="58"/>
      <c r="M36" s="58"/>
      <c r="N36" s="58"/>
      <c r="O36" s="58"/>
    </row>
    <row r="37" spans="1:15" ht="14.15" customHeight="1">
      <c r="A37" s="95" t="s">
        <v>35</v>
      </c>
      <c r="B37" s="95"/>
      <c r="C37" s="95"/>
      <c r="D37" s="95"/>
      <c r="E37" s="95"/>
      <c r="F37" s="95"/>
      <c r="G37" s="95"/>
      <c r="H37" s="95"/>
      <c r="I37" s="95"/>
      <c r="J37" s="95"/>
      <c r="K37" s="95"/>
      <c r="L37" s="95"/>
      <c r="M37" s="95"/>
      <c r="N37" s="95"/>
      <c r="O37" s="58"/>
    </row>
    <row r="38" spans="1:15" ht="14.15" customHeight="1">
      <c r="A38" s="95"/>
      <c r="B38" s="95"/>
      <c r="C38" s="95"/>
      <c r="D38" s="95"/>
      <c r="E38" s="95"/>
      <c r="F38" s="95"/>
      <c r="G38" s="95"/>
      <c r="H38" s="95"/>
      <c r="I38" s="95"/>
      <c r="J38" s="95"/>
      <c r="K38" s="95"/>
      <c r="L38" s="95"/>
      <c r="M38" s="95"/>
      <c r="N38" s="95"/>
      <c r="O38" s="58"/>
    </row>
    <row r="39" spans="1:15" ht="14.15" customHeight="1">
      <c r="A39" s="95"/>
      <c r="B39" s="95"/>
      <c r="C39" s="95"/>
      <c r="D39" s="95"/>
      <c r="E39" s="95"/>
      <c r="F39" s="95"/>
      <c r="G39" s="95"/>
      <c r="H39" s="95"/>
      <c r="I39" s="95"/>
      <c r="J39" s="95"/>
      <c r="K39" s="95"/>
      <c r="L39" s="95"/>
      <c r="M39" s="95"/>
      <c r="N39" s="95"/>
      <c r="O39" s="58"/>
    </row>
    <row r="40" spans="1:15" ht="14.15" customHeight="1">
      <c r="A40" s="95"/>
      <c r="B40" s="95"/>
      <c r="C40" s="95"/>
      <c r="D40" s="95"/>
      <c r="E40" s="95"/>
      <c r="F40" s="95"/>
      <c r="G40" s="95"/>
      <c r="H40" s="95"/>
      <c r="I40" s="95"/>
      <c r="J40" s="95"/>
      <c r="K40" s="95"/>
      <c r="L40" s="95"/>
      <c r="M40" s="95"/>
      <c r="N40" s="95"/>
      <c r="O40" s="58"/>
    </row>
    <row r="41" spans="1:15" ht="16.5" customHeight="1">
      <c r="A41" s="41" t="s">
        <v>15</v>
      </c>
      <c r="B41" s="58"/>
      <c r="C41" s="58"/>
      <c r="D41" s="58"/>
      <c r="E41" s="58"/>
      <c r="F41" s="58"/>
      <c r="G41" s="58"/>
      <c r="H41" s="58"/>
      <c r="I41" s="58"/>
      <c r="J41" s="58"/>
      <c r="K41" s="58"/>
      <c r="L41" s="58"/>
      <c r="M41" s="58"/>
      <c r="N41" s="58"/>
      <c r="O41" s="58"/>
    </row>
    <row r="42" spans="1:15" ht="14.15" customHeight="1">
      <c r="A42" s="58"/>
      <c r="B42" s="58"/>
      <c r="C42" s="58"/>
      <c r="D42" s="58"/>
      <c r="E42" s="58"/>
      <c r="F42" s="58"/>
      <c r="G42" s="58"/>
      <c r="H42" s="58"/>
      <c r="I42" s="58"/>
      <c r="J42" s="58"/>
      <c r="K42" s="58"/>
      <c r="L42" s="58"/>
      <c r="M42" s="58"/>
      <c r="N42" s="58"/>
      <c r="O42" s="58"/>
    </row>
    <row r="43" spans="1:15" ht="17.5" customHeight="1">
      <c r="A43" s="58"/>
    </row>
    <row r="44" spans="1:15" ht="17.5">
      <c r="A44" s="58"/>
    </row>
  </sheetData>
  <mergeCells count="1">
    <mergeCell ref="A37:N40"/>
  </mergeCells>
  <hyperlinks>
    <hyperlink ref="A41" location="'Read Me'!A1" display="Return to Read Me" xr:uid="{B0C40A71-1C63-4307-9C42-C06B5AD83C77}"/>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9FE1-9077-45B5-81FD-CC767497DE23}">
  <dimension ref="A1:T43"/>
  <sheetViews>
    <sheetView zoomScale="70" zoomScaleNormal="70" workbookViewId="0"/>
  </sheetViews>
  <sheetFormatPr defaultColWidth="8.58203125" defaultRowHeight="14"/>
  <cols>
    <col min="1" max="16" width="8.58203125" style="43"/>
    <col min="17" max="17" width="13.08203125" style="43" bestFit="1" customWidth="1"/>
    <col min="18" max="18" width="7.58203125" style="43" bestFit="1" customWidth="1"/>
    <col min="19" max="19" width="9.08203125" style="43" bestFit="1" customWidth="1"/>
    <col min="20" max="20" width="15.33203125" style="43" bestFit="1" customWidth="1"/>
    <col min="21" max="16384" width="8.58203125" style="43"/>
  </cols>
  <sheetData>
    <row r="1" spans="1:20" ht="25">
      <c r="A1" s="42" t="s">
        <v>36</v>
      </c>
    </row>
    <row r="2" spans="1:20" ht="17.5">
      <c r="Q2" s="10"/>
      <c r="R2" s="2" t="s">
        <v>11</v>
      </c>
      <c r="S2" s="2" t="s">
        <v>13</v>
      </c>
      <c r="T2" s="2" t="s">
        <v>37</v>
      </c>
    </row>
    <row r="3" spans="1:20" ht="17.5">
      <c r="Q3" s="28">
        <v>43555</v>
      </c>
      <c r="R3" s="61">
        <v>-9.8000000000000007</v>
      </c>
      <c r="S3" s="61">
        <v>-17.8</v>
      </c>
      <c r="T3" s="61">
        <v>-13.4</v>
      </c>
    </row>
    <row r="4" spans="1:20" ht="17.5">
      <c r="Q4" s="28">
        <v>43585</v>
      </c>
      <c r="R4" s="61">
        <v>-12.6</v>
      </c>
      <c r="S4" s="61">
        <v>-18.100000000000001</v>
      </c>
      <c r="T4" s="61">
        <v>-16.8</v>
      </c>
    </row>
    <row r="5" spans="1:20" ht="17.5">
      <c r="Q5" s="28">
        <v>43616</v>
      </c>
      <c r="R5" s="61">
        <v>-11.9</v>
      </c>
      <c r="S5" s="61">
        <v>-14</v>
      </c>
      <c r="T5" s="61">
        <v>-17.8</v>
      </c>
    </row>
    <row r="6" spans="1:20" ht="17.5">
      <c r="Q6" s="28">
        <v>43646</v>
      </c>
      <c r="R6" s="61">
        <v>-12.7</v>
      </c>
      <c r="S6" s="61">
        <v>-11.1</v>
      </c>
      <c r="T6" s="61">
        <v>-20.5</v>
      </c>
    </row>
    <row r="7" spans="1:20" ht="17.5">
      <c r="Q7" s="28">
        <v>43677</v>
      </c>
      <c r="R7" s="61">
        <v>-13.2</v>
      </c>
      <c r="S7" s="61">
        <v>-9.5</v>
      </c>
      <c r="T7" s="61">
        <v>-21</v>
      </c>
    </row>
    <row r="8" spans="1:20" ht="17.5">
      <c r="Q8" s="28">
        <v>43708</v>
      </c>
      <c r="R8" s="61">
        <v>-13.2</v>
      </c>
      <c r="S8" s="61">
        <v>-10.3</v>
      </c>
      <c r="T8" s="61">
        <v>-16.399999999999999</v>
      </c>
    </row>
    <row r="9" spans="1:20" ht="17.5">
      <c r="Q9" s="28">
        <v>43738</v>
      </c>
      <c r="R9" s="61">
        <v>-11.7</v>
      </c>
      <c r="S9" s="61">
        <v>-10.3</v>
      </c>
      <c r="T9" s="61">
        <v>-9.1999999999999993</v>
      </c>
    </row>
    <row r="10" spans="1:20" ht="17.5">
      <c r="Q10" s="28">
        <v>43769</v>
      </c>
      <c r="R10" s="61">
        <v>-13</v>
      </c>
      <c r="S10" s="61">
        <v>-10.1</v>
      </c>
      <c r="T10" s="61">
        <v>-11.7</v>
      </c>
    </row>
    <row r="11" spans="1:20" ht="17.5">
      <c r="Q11" s="28">
        <v>43799</v>
      </c>
      <c r="R11" s="61">
        <v>-13.6</v>
      </c>
      <c r="S11" s="61">
        <v>-9</v>
      </c>
      <c r="T11" s="61">
        <v>-13.8</v>
      </c>
    </row>
    <row r="12" spans="1:20" ht="17.5">
      <c r="Q12" s="28">
        <v>43830</v>
      </c>
      <c r="R12" s="61">
        <v>-14</v>
      </c>
      <c r="S12" s="61">
        <v>-7.5</v>
      </c>
      <c r="T12" s="61">
        <v>-18.3</v>
      </c>
    </row>
    <row r="13" spans="1:20" ht="17.5">
      <c r="Q13" s="28">
        <v>43861</v>
      </c>
      <c r="R13" s="61">
        <v>-12.2</v>
      </c>
      <c r="S13" s="61">
        <v>-5</v>
      </c>
      <c r="T13" s="61">
        <v>-20.2</v>
      </c>
    </row>
    <row r="14" spans="1:20" ht="17.5">
      <c r="Q14" s="28">
        <v>43890</v>
      </c>
      <c r="R14" s="61">
        <v>-10.3</v>
      </c>
      <c r="S14" s="61">
        <v>-1.3</v>
      </c>
      <c r="T14" s="61">
        <v>-23.5</v>
      </c>
    </row>
    <row r="15" spans="1:20" ht="17.5">
      <c r="Q15" s="28">
        <v>43921</v>
      </c>
      <c r="R15" s="61">
        <v>-9.3000000000000007</v>
      </c>
      <c r="S15" s="61">
        <v>2.5</v>
      </c>
      <c r="T15" s="61">
        <v>-27.1</v>
      </c>
    </row>
    <row r="16" spans="1:20" ht="17.5">
      <c r="Q16" s="28">
        <v>43951</v>
      </c>
      <c r="R16" s="61">
        <v>-8</v>
      </c>
      <c r="S16" s="61">
        <v>1.5</v>
      </c>
      <c r="T16" s="61">
        <v>-22.5</v>
      </c>
    </row>
    <row r="17" spans="17:20" ht="17.5">
      <c r="Q17" s="28">
        <v>43982</v>
      </c>
      <c r="R17" s="61">
        <v>-9.1999999999999993</v>
      </c>
      <c r="S17" s="61">
        <v>-6.3</v>
      </c>
      <c r="T17" s="61">
        <v>-10.3</v>
      </c>
    </row>
    <row r="18" spans="17:20" ht="17.5">
      <c r="Q18" s="28">
        <v>44012</v>
      </c>
      <c r="R18" s="61">
        <v>-13.1</v>
      </c>
      <c r="S18" s="61">
        <v>-18</v>
      </c>
      <c r="T18" s="61">
        <v>-4</v>
      </c>
    </row>
    <row r="19" spans="17:20" ht="17.5">
      <c r="Q19" s="28">
        <v>44043</v>
      </c>
      <c r="R19" s="61">
        <v>-15.6</v>
      </c>
      <c r="S19" s="61">
        <v>-21.1</v>
      </c>
      <c r="T19" s="61">
        <v>-4.5</v>
      </c>
    </row>
    <row r="20" spans="17:20" ht="17.5">
      <c r="Q20" s="28">
        <v>44074</v>
      </c>
      <c r="R20" s="61">
        <v>-15</v>
      </c>
      <c r="S20" s="61">
        <v>-18.2</v>
      </c>
      <c r="T20" s="61">
        <v>-3.1</v>
      </c>
    </row>
    <row r="21" spans="17:20" ht="17.5">
      <c r="Q21" s="28">
        <v>44104</v>
      </c>
      <c r="R21" s="61">
        <v>-9.3000000000000007</v>
      </c>
      <c r="S21" s="61">
        <v>-10.8</v>
      </c>
      <c r="T21" s="61">
        <v>7.3</v>
      </c>
    </row>
    <row r="22" spans="17:20" ht="17.5">
      <c r="Q22" s="28">
        <v>44135</v>
      </c>
      <c r="R22" s="61">
        <v>-5.2</v>
      </c>
      <c r="S22" s="61">
        <v>-9.1</v>
      </c>
      <c r="T22" s="61">
        <v>20.5</v>
      </c>
    </row>
    <row r="23" spans="17:20" ht="17.5">
      <c r="Q23" s="28">
        <v>44165</v>
      </c>
      <c r="R23" s="61">
        <v>-3.9</v>
      </c>
      <c r="S23" s="61">
        <v>-8.4</v>
      </c>
      <c r="T23" s="61">
        <v>20.5</v>
      </c>
    </row>
    <row r="24" spans="17:20" ht="17.5">
      <c r="Q24" s="28">
        <v>44196</v>
      </c>
      <c r="R24" s="61">
        <v>-2.9</v>
      </c>
      <c r="S24" s="61">
        <v>-9.4</v>
      </c>
      <c r="T24" s="61">
        <v>19.100000000000001</v>
      </c>
    </row>
    <row r="25" spans="17:20" ht="17.5">
      <c r="Q25" s="28">
        <v>44227</v>
      </c>
      <c r="R25" s="61">
        <v>0</v>
      </c>
      <c r="S25" s="61">
        <v>-7.1</v>
      </c>
      <c r="T25" s="61">
        <v>18.7</v>
      </c>
    </row>
    <row r="26" spans="17:20" ht="17.5">
      <c r="Q26" s="28">
        <v>44255</v>
      </c>
      <c r="R26" s="61">
        <v>7.7</v>
      </c>
      <c r="S26" s="61">
        <v>-2.6</v>
      </c>
      <c r="T26" s="61">
        <v>24.9</v>
      </c>
    </row>
    <row r="27" spans="17:20" ht="17.5">
      <c r="Q27" s="28">
        <v>44286</v>
      </c>
      <c r="R27" s="61">
        <v>12.9</v>
      </c>
      <c r="S27" s="61">
        <v>3.8</v>
      </c>
      <c r="T27" s="61">
        <v>27.6</v>
      </c>
    </row>
    <row r="28" spans="17:20" ht="17.5">
      <c r="Q28" s="28">
        <v>44316</v>
      </c>
      <c r="R28" s="61">
        <v>18.3</v>
      </c>
      <c r="S28" s="61">
        <v>10</v>
      </c>
      <c r="T28" s="61">
        <v>32.4</v>
      </c>
    </row>
    <row r="29" spans="17:20" ht="17.5">
      <c r="Q29" s="28">
        <v>44347</v>
      </c>
      <c r="R29" s="61">
        <v>24</v>
      </c>
      <c r="S29" s="61">
        <v>15.8</v>
      </c>
      <c r="T29" s="61">
        <v>44.8</v>
      </c>
    </row>
    <row r="30" spans="17:20" ht="17.5">
      <c r="Q30" s="28">
        <v>44377</v>
      </c>
      <c r="R30" s="61">
        <v>31.6</v>
      </c>
      <c r="S30" s="61">
        <v>20.6</v>
      </c>
      <c r="T30" s="61">
        <v>59.8</v>
      </c>
    </row>
    <row r="31" spans="17:20" ht="17.5">
      <c r="Q31" s="28">
        <v>44408</v>
      </c>
      <c r="R31" s="61">
        <v>37.9</v>
      </c>
      <c r="S31" s="61">
        <v>21.3</v>
      </c>
      <c r="T31" s="61">
        <v>76.599999999999994</v>
      </c>
    </row>
    <row r="32" spans="17:20" ht="17.5">
      <c r="Q32" s="28">
        <v>44439</v>
      </c>
      <c r="R32" s="61">
        <v>40.6</v>
      </c>
      <c r="S32" s="61">
        <v>20.9</v>
      </c>
      <c r="T32" s="61">
        <v>79.900000000000006</v>
      </c>
    </row>
    <row r="33" spans="1:20" ht="17.5">
      <c r="Q33" s="28">
        <v>44469</v>
      </c>
      <c r="R33" s="61">
        <v>43.7</v>
      </c>
      <c r="S33" s="61">
        <v>21.6</v>
      </c>
      <c r="T33" s="61">
        <v>78.5</v>
      </c>
    </row>
    <row r="34" spans="1:20" ht="17.5">
      <c r="A34" s="60" t="s">
        <v>222</v>
      </c>
      <c r="Q34" s="28">
        <v>44500</v>
      </c>
      <c r="R34" s="61">
        <v>44.8</v>
      </c>
      <c r="S34" s="61">
        <v>22.7</v>
      </c>
      <c r="T34" s="61">
        <v>70.7</v>
      </c>
    </row>
    <row r="35" spans="1:20" ht="18" customHeight="1">
      <c r="A35" s="95" t="s">
        <v>38</v>
      </c>
      <c r="B35" s="95"/>
      <c r="C35" s="95"/>
      <c r="D35" s="95"/>
      <c r="E35" s="95"/>
      <c r="F35" s="95"/>
      <c r="G35" s="95"/>
      <c r="H35" s="95"/>
      <c r="I35" s="95"/>
      <c r="J35" s="95"/>
      <c r="K35" s="95"/>
      <c r="L35" s="95"/>
      <c r="M35" s="95"/>
      <c r="N35" s="95"/>
      <c r="Q35" s="28">
        <v>44530</v>
      </c>
      <c r="R35" s="61">
        <v>49.9</v>
      </c>
      <c r="S35" s="61">
        <v>28.2</v>
      </c>
      <c r="T35" s="61">
        <v>65.7</v>
      </c>
    </row>
    <row r="36" spans="1:20" ht="17.5" customHeight="1">
      <c r="A36" s="95"/>
      <c r="B36" s="95"/>
      <c r="C36" s="95"/>
      <c r="D36" s="95"/>
      <c r="E36" s="95"/>
      <c r="F36" s="95"/>
      <c r="G36" s="95"/>
      <c r="H36" s="95"/>
      <c r="I36" s="95"/>
      <c r="J36" s="95"/>
      <c r="K36" s="95"/>
      <c r="L36" s="95"/>
      <c r="M36" s="95"/>
      <c r="N36" s="95"/>
    </row>
    <row r="37" spans="1:20" ht="17.149999999999999" customHeight="1">
      <c r="A37" s="41" t="s">
        <v>15</v>
      </c>
      <c r="B37" s="58"/>
      <c r="C37" s="58"/>
      <c r="D37" s="58"/>
      <c r="E37" s="58"/>
      <c r="F37" s="58"/>
      <c r="G37" s="58"/>
      <c r="H37" s="58"/>
      <c r="I37" s="58"/>
      <c r="J37" s="58"/>
      <c r="K37" s="58"/>
      <c r="L37" s="58"/>
      <c r="M37" s="58"/>
      <c r="N37" s="58"/>
    </row>
    <row r="38" spans="1:20" ht="14.15" customHeight="1"/>
    <row r="39" spans="1:20" ht="17.5">
      <c r="O39" s="35"/>
    </row>
    <row r="40" spans="1:20" ht="15" customHeight="1">
      <c r="O40" s="49"/>
    </row>
    <row r="41" spans="1:20" ht="15" customHeight="1">
      <c r="B41" s="49"/>
      <c r="C41" s="49"/>
      <c r="D41" s="49"/>
      <c r="E41" s="49"/>
      <c r="F41" s="49"/>
      <c r="G41" s="49"/>
      <c r="H41" s="49"/>
      <c r="I41" s="49"/>
      <c r="J41" s="49"/>
      <c r="K41" s="49"/>
      <c r="L41" s="49"/>
      <c r="M41" s="49"/>
      <c r="N41" s="49"/>
      <c r="O41" s="49"/>
    </row>
    <row r="42" spans="1:20" ht="15" customHeight="1">
      <c r="B42" s="49"/>
      <c r="C42" s="49"/>
      <c r="D42" s="49"/>
      <c r="E42" s="49"/>
      <c r="F42" s="49"/>
      <c r="G42" s="49"/>
      <c r="H42" s="49"/>
      <c r="I42" s="49"/>
      <c r="J42" s="49"/>
      <c r="K42" s="49"/>
      <c r="L42" s="49"/>
      <c r="M42" s="49"/>
      <c r="N42" s="49"/>
      <c r="O42" s="49"/>
    </row>
    <row r="43" spans="1:20" ht="15" customHeight="1">
      <c r="B43" s="49"/>
      <c r="C43" s="49"/>
      <c r="D43" s="49"/>
      <c r="E43" s="49"/>
      <c r="F43" s="49"/>
      <c r="G43" s="49"/>
      <c r="H43" s="49"/>
      <c r="I43" s="49"/>
      <c r="J43" s="49"/>
      <c r="K43" s="49"/>
      <c r="L43" s="49"/>
      <c r="M43" s="49"/>
      <c r="N43" s="49"/>
      <c r="O43" s="49"/>
    </row>
  </sheetData>
  <mergeCells count="1">
    <mergeCell ref="A35:N36"/>
  </mergeCells>
  <hyperlinks>
    <hyperlink ref="A37" location="'Read Me'!A1" display="Return to Read Me" xr:uid="{47E40FDB-1387-47AD-BA12-F75952980168}"/>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Read Me</vt:lpstr>
      <vt:lpstr>1.1.A</vt:lpstr>
      <vt:lpstr>1.1.B </vt:lpstr>
      <vt:lpstr>1.1.C</vt:lpstr>
      <vt:lpstr>1.1.D</vt:lpstr>
      <vt:lpstr>1.1.E</vt:lpstr>
      <vt:lpstr>1.1.F</vt:lpstr>
      <vt:lpstr>1.2.A</vt:lpstr>
      <vt:lpstr>1.2.B</vt:lpstr>
      <vt:lpstr>1.2.C</vt:lpstr>
      <vt:lpstr>1.2.D</vt:lpstr>
      <vt:lpstr>1.2.E</vt:lpstr>
      <vt:lpstr>1.2.F</vt:lpstr>
      <vt:lpstr>1.3.A</vt:lpstr>
      <vt:lpstr>1.3.B</vt:lpstr>
      <vt:lpstr>1.4.A</vt:lpstr>
      <vt:lpstr>1.4.B</vt:lpstr>
      <vt:lpstr>1.5.A</vt:lpstr>
      <vt:lpstr>1.5.B</vt:lpstr>
      <vt:lpstr>1.5.C</vt:lpstr>
      <vt:lpstr>1.5.D</vt:lpstr>
      <vt:lpstr>1.6.A</vt:lpstr>
      <vt:lpstr>1.6.B</vt:lpstr>
      <vt:lpstr>1.6.C</vt:lpstr>
      <vt:lpstr>1.6.D</vt:lpstr>
      <vt:lpstr>1.7.A</vt:lpstr>
      <vt:lpstr>1.7.B</vt:lpstr>
      <vt:lpstr>1.7.C</vt:lpstr>
      <vt:lpstr>1.7.D</vt:lpstr>
      <vt:lpstr>1.8.A</vt:lpstr>
      <vt:lpstr>1.8.B</vt:lpstr>
      <vt:lpstr>1.8.C</vt:lpstr>
      <vt:lpstr>1.8.D</vt:lpstr>
      <vt:lpstr>1.9.A</vt:lpstr>
      <vt:lpstr>1.9.B</vt:lpstr>
      <vt:lpstr>1.9.C</vt:lpstr>
      <vt:lpstr>1.9.D</vt:lpstr>
      <vt:lpstr>1.10.A</vt:lpstr>
      <vt:lpstr>1.10.B</vt:lpstr>
      <vt:lpstr>1.10.C</vt:lpstr>
      <vt:lpstr>1.10.D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Hazel Macadangdang</dc:creator>
  <cp:keywords/>
  <dc:description/>
  <cp:lastModifiedBy>Brian William Stacy</cp:lastModifiedBy>
  <cp:revision/>
  <dcterms:created xsi:type="dcterms:W3CDTF">2021-12-07T22:52:07Z</dcterms:created>
  <dcterms:modified xsi:type="dcterms:W3CDTF">2022-01-11T18:06:48Z</dcterms:modified>
  <cp:category/>
  <cp:contentStatus/>
</cp:coreProperties>
</file>