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649\Documents\Github\SPI_AKI\Data\D2. CS\"/>
    </mc:Choice>
  </mc:AlternateContent>
  <xr:revisionPtr revIDLastSave="0" documentId="13_ncr:1_{4B2AE239-6D51-4715-9E8E-3F74105229CD}" xr6:coauthVersionLast="44" xr6:coauthVersionMax="44" xr10:uidLastSave="{00000000-0000-0000-0000-000000000000}"/>
  <bookViews>
    <workbookView xWindow="-120" yWindow="-120" windowWidth="29040" windowHeight="15840" activeTab="1" xr2:uid="{B1D4A2B0-B996-4285-8899-E61063B05042}"/>
  </bookViews>
  <sheets>
    <sheet name="2019 DCS" sheetId="12" r:id="rId1"/>
    <sheet name="2019 data" sheetId="11" r:id="rId2"/>
    <sheet name="Sheet1" sheetId="13" r:id="rId3"/>
  </sheets>
  <definedNames>
    <definedName name="_xlnm._FilterDatabase" localSheetId="1" hidden="1">'2019 data'!$B$3:$AB$3</definedName>
    <definedName name="_xlnm._FilterDatabase" localSheetId="0" hidden="1">'2019 DCS'!$A$2:$AB$146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1" l="1"/>
  <c r="AB37" i="11"/>
  <c r="AB5" i="11"/>
  <c r="AB9" i="11"/>
  <c r="AB7" i="11"/>
  <c r="AB8" i="11"/>
  <c r="AB10" i="11"/>
  <c r="AB14" i="11"/>
  <c r="AB17" i="11"/>
  <c r="AB18" i="11"/>
  <c r="AB12" i="11"/>
  <c r="AB21" i="11"/>
  <c r="AB19" i="11"/>
  <c r="AB16" i="11"/>
  <c r="AB22" i="11"/>
  <c r="AB20" i="11"/>
  <c r="AB15" i="11"/>
  <c r="AB13" i="11"/>
  <c r="AB11" i="11"/>
  <c r="AB32" i="11"/>
  <c r="AB66" i="11"/>
  <c r="AB27" i="11"/>
  <c r="AB23" i="11"/>
  <c r="AB123" i="11"/>
  <c r="AB24" i="11"/>
  <c r="AB25" i="11"/>
  <c r="AB30" i="11"/>
  <c r="AB31" i="11"/>
  <c r="AB28" i="11"/>
  <c r="AB29" i="11"/>
  <c r="AB33" i="11"/>
  <c r="AB26" i="11"/>
  <c r="AB55" i="11"/>
  <c r="AB34" i="11"/>
  <c r="AB35" i="11"/>
  <c r="AB36" i="11"/>
  <c r="AB38" i="11"/>
  <c r="AB39" i="11"/>
  <c r="AB114" i="11"/>
  <c r="AB50" i="11"/>
  <c r="AB40" i="11"/>
  <c r="AB120" i="11"/>
  <c r="AB41" i="11"/>
  <c r="AB42" i="11"/>
  <c r="AB44" i="11"/>
  <c r="AB48" i="11"/>
  <c r="AB45" i="11"/>
  <c r="AB46" i="11"/>
  <c r="AB51" i="11"/>
  <c r="AB52" i="11"/>
  <c r="AB47" i="11"/>
  <c r="AB49" i="11"/>
  <c r="AB53" i="11"/>
  <c r="AB56" i="11"/>
  <c r="AB54" i="11"/>
  <c r="AB58" i="11"/>
  <c r="AB57" i="11"/>
  <c r="AB59" i="11"/>
  <c r="AB60" i="11"/>
  <c r="AB61" i="11"/>
  <c r="AB62" i="11"/>
  <c r="AB63" i="11"/>
  <c r="AB64" i="11"/>
  <c r="AB67" i="11"/>
  <c r="AB144" i="11"/>
  <c r="AB65" i="11"/>
  <c r="AB69" i="11"/>
  <c r="AB70" i="11"/>
  <c r="AB75" i="11"/>
  <c r="AB71" i="11"/>
  <c r="AB72" i="11"/>
  <c r="AB82" i="11"/>
  <c r="AB78" i="11"/>
  <c r="AB90" i="11"/>
  <c r="AB91" i="11"/>
  <c r="AB79" i="11"/>
  <c r="AB83" i="11"/>
  <c r="AB81" i="11"/>
  <c r="AB88" i="11"/>
  <c r="AB89" i="11"/>
  <c r="AB80" i="11"/>
  <c r="AB43" i="11"/>
  <c r="AB77" i="11"/>
  <c r="AB86" i="11"/>
  <c r="AB85" i="11"/>
  <c r="AB76" i="11"/>
  <c r="AB87" i="11"/>
  <c r="AB84" i="11"/>
  <c r="AB92" i="11"/>
  <c r="AB97" i="11"/>
  <c r="AB96" i="11"/>
  <c r="AB95" i="11"/>
  <c r="AB93" i="11"/>
  <c r="AB94" i="11"/>
  <c r="AB98" i="11"/>
  <c r="AB102" i="11"/>
  <c r="AB99" i="11"/>
  <c r="AB103" i="11"/>
  <c r="AB105" i="11"/>
  <c r="AB100" i="11"/>
  <c r="AB101" i="11"/>
  <c r="AB104" i="11"/>
  <c r="AB107" i="11"/>
  <c r="AB108" i="11"/>
  <c r="AB109" i="11"/>
  <c r="AB143" i="11"/>
  <c r="AB118" i="11"/>
  <c r="AB111" i="11"/>
  <c r="AB116" i="11"/>
  <c r="AB121" i="11"/>
  <c r="AB113" i="11"/>
  <c r="AB112" i="11"/>
  <c r="AB115" i="11"/>
  <c r="AB146" i="11"/>
  <c r="AB117" i="11"/>
  <c r="AB74" i="11"/>
  <c r="AB68" i="11"/>
  <c r="AB73" i="11"/>
  <c r="AB139" i="11"/>
  <c r="AB110" i="11"/>
  <c r="AB119" i="11"/>
  <c r="AB122" i="11"/>
  <c r="AB126" i="11"/>
  <c r="AB134" i="11"/>
  <c r="AB125" i="11"/>
  <c r="AB128" i="11"/>
  <c r="AB124" i="11"/>
  <c r="AB129" i="11"/>
  <c r="AB130" i="11"/>
  <c r="AB131" i="11"/>
  <c r="AB132" i="11"/>
  <c r="AB127" i="11"/>
  <c r="AB133" i="11"/>
  <c r="AB135" i="11"/>
  <c r="AB136" i="11"/>
  <c r="AB137" i="11"/>
  <c r="AB138" i="11"/>
  <c r="AB142" i="11"/>
  <c r="AB140" i="11"/>
  <c r="AB141" i="11"/>
  <c r="AB145" i="11"/>
  <c r="AB147" i="11"/>
  <c r="AB148" i="11"/>
  <c r="AB106" i="11"/>
  <c r="A77" i="11" l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B4" i="11" l="1"/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Aieshwarya Davis</author>
    <author>Dereje Ketema Wolde</author>
  </authors>
  <commentList>
    <comment ref="X6" authorId="0" shapeId="0" xr:uid="{AE57C86E-02CA-4081-8185-5F51D58D4F0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2016, Segundo Trimestre
</t>
        </r>
      </text>
    </comment>
    <comment ref="K73" authorId="1" shapeId="0" xr:uid="{C23AA641-0600-44B0-8F62-E2667C697AD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V73" authorId="1" shapeId="0" xr:uid="{348A8ED6-436A-458F-8E05-24430C5F4B6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Z73" authorId="1" shapeId="0" xr:uid="{FB6C9E51-8D24-471C-A325-E93F6C4EDB4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AB77" authorId="1" shapeId="0" xr:uid="{5BB1161C-217A-453B-94DB-A43F72035FA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https://www.dosm.gov.my/v1/index.php?r=column/cone&amp;menu_id=aEpYQndNRzcwRzJQZlI0dXk5NEIzdz09</t>
        </r>
      </text>
    </comment>
    <comment ref="AB82" authorId="1" shapeId="0" xr:uid="{BC60EEFD-E42A-477E-B23C-F6FEAB8D895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http://statsmauritius.govmu.org/English/CensusandSurveys/Pages/Continous-Multipurpose-survey-Lists.aspx</t>
        </r>
      </text>
    </comment>
    <comment ref="Y83" authorId="1" shapeId="0" xr:uid="{A0185D97-2E4B-41AB-8EC0-6A2F593CB62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http://www.instat-mali.org/index.php/publications/conditions-vie-societe/emploi-eri-esi</t>
        </r>
      </text>
    </comment>
    <comment ref="AA85" authorId="1" shapeId="0" xr:uid="{5DB838A1-5A2A-450B-B7E2-FE439A96CD0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https://www.monstat.org/eng/page.php?id=527&amp;pageid=22</t>
        </r>
      </text>
    </comment>
    <comment ref="L87" authorId="1" shapeId="0" xr:uid="{F5F7620F-8749-4EB4-8C83-FFF99A271B7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http://www.ine.gov.mz/operacoes-estatisticas/inqueritos/inquerito-integrado-a-forca-de-trabalho</t>
        </r>
      </text>
    </comment>
    <comment ref="AB87" authorId="1" shapeId="0" xr:uid="{ABDE9F54-3C6F-47D5-BC21-1EDD43376B9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https://www.monstat.org/eng/page.php?id=527&amp;pageid=22</t>
        </r>
      </text>
    </comment>
    <comment ref="T88" authorId="1" shapeId="0" xr:uid="{D4EA7192-297F-4AFE-A7A8-EB456FDC7B7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http://www.ons.mr/index.php/publications/operations-statistiques/15-enquete-emploi-2012</t>
        </r>
      </text>
    </comment>
    <comment ref="AA89" authorId="1" shapeId="0" xr:uid="{7A4F795C-9698-477C-9AE8-84967D81D64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http://statsmauritius.govmu.org/English/CensusandSurveys/Pages/Continous-Multipurpose-survey-Lists.aspx</t>
        </r>
      </text>
    </comment>
    <comment ref="AA91" authorId="1" shapeId="0" xr:uid="{5B1B3C60-9E25-410F-AA74-74B5DB0AC55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https://www.dosm.gov.my/v1/index.php?r=column/cone&amp;menu_id=aEpYQndNRzcwRzJQZlI0dXk5NEIzdz09</t>
        </r>
      </text>
    </comment>
    <comment ref="Z92" authorId="1" shapeId="0" xr:uid="{28659382-BF6A-442F-BA6E-3D76E4C0384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https://d3rp5jatom3eyn.cloudfront.net/cms/assets/documents/Labour_Force_Survey_final_-_2018.pdf</t>
        </r>
      </text>
    </comment>
    <comment ref="Y95" authorId="1" shapeId="0" xr:uid="{5366A20F-0DFE-4960-8C9F-1B3B08FD805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https://www.inide.gob.ni/ECH/Publicacion%20ECH%20IV%20trimestre%202017.pdf</t>
        </r>
      </text>
    </comment>
    <comment ref="Y96" authorId="1" shapeId="0" xr:uid="{A0279394-A990-4560-9A7C-C924F99A0E4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https://nada.cbs.gov.np/index.php/catalog/88</t>
        </r>
      </text>
    </comment>
    <comment ref="Y98" authorId="1" shapeId="0" xr:uid="{8AED8049-5A39-453B-B12B-84DCBF156BE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http://www.pbs.gov.pk/labour-force-publications</t>
        </r>
      </text>
    </comment>
    <comment ref="AA99" authorId="1" shapeId="0" xr:uid="{07C9B2CC-3A50-4E10-99CC-782B99F994B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https://www.inec.gob.pa/publicaciones/Default3.aspx?ID_PUBLICACION=972&amp;ID_CATEGORIA=5&amp;ID_SUBCATEGORIA=38</t>
        </r>
      </text>
    </comment>
    <comment ref="R100" authorId="1" shapeId="0" xr:uid="{CEA8E9BB-4127-4309-B614-584DAF5D888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http://webinei.inei.gob.pe/anda_inei/index.php/catalog/553</t>
        </r>
      </text>
    </comment>
    <comment ref="S100" authorId="1" shapeId="0" xr:uid="{54BA4A07-95D5-4020-89C6-04FE29DBDED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http://webinei.inei.gob.pe/anda_inei/index.php/catalog/523</t>
        </r>
      </text>
    </comment>
    <comment ref="T100" authorId="1" shapeId="0" xr:uid="{603CA67D-E5B4-46AE-BABB-6538A43B74D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http://webinei.inei.gob.pe/anda_inei/index.php/catalog/513</t>
        </r>
      </text>
    </comment>
    <comment ref="W100" authorId="1" shapeId="0" xr:uid="{B8297C3A-799C-4BD7-9D38-A7F7C1A09FE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http://webinei.inei.gob.pe/anda_inei/index.php/catalog/607</t>
        </r>
      </text>
    </comment>
    <comment ref="AA100" authorId="1" shapeId="0" xr:uid="{D59D5BD8-3BAD-49D8-BAC8-9DFC064EA7C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#_r=&amp;collection=&amp;country=&amp;dtype=&amp;from=2006&amp;page=1&amp;ps=%3Cfont+style%3D%22vertical-align%3A+inherit%3B%22%3E%3Cfont+style%3D%22vertical-align%3A+inherit%3B%22%3E100%3C/font%3E%3C/font%3E&amp;sk=&amp;sort_by=proddate&amp;sort_order=desc&amp;to=2019&amp;topic=&amp;view=s&amp;vk=</t>
        </r>
      </text>
    </comment>
    <comment ref="AB100" authorId="1" shapeId="0" xr:uid="{8727B404-51BF-4AA4-9A4F-E924F794817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https://www.inec.gob.pa/publicaciones/Default3.aspx?ID_PUBLICACION=972&amp;ID_CATEGORIA=5&amp;ID_SUBCATEGORIA=38</t>
        </r>
      </text>
    </comment>
    <comment ref="Y101" authorId="1" shapeId="0" xr:uid="{6286E8EE-962D-4AD3-89F0-51A48A89C04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http://www.psa.gov.ph/statistics/survey/labor-and-employment/labor-force-survey/title/2017%20Annual%20Labor%20and%20Employment%20Status</t>
        </r>
      </text>
    </comment>
    <comment ref="Z101" authorId="1" shapeId="0" xr:uid="{99BA3B29-0296-4F30-B6EF-9F6DBAE2297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http://www.psa.gov.ph/statistics/survey/labor-and-employment/labor-force-survey/title/2018%20Annual%20Labor%20and%20Employment%20Status</t>
        </r>
      </text>
    </comment>
    <comment ref="AB103" authorId="1" shapeId="0" xr:uid="{FB40A493-087A-44AB-96A9-E3C5DBFDDCA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#_r=&amp;collection=&amp;country=&amp;dtype=&amp;from=2006&amp;page=1&amp;ps=%3Cfont+style%3D%22vertical-align%3A+inherit%3B%22%3E%3Cfont+style%3D%22vertical-align%3A+inherit%3B%22%3E100%3C/font%3E%3C/font%3E&amp;sk=&amp;sort_by=proddate&amp;sort_order=desc&amp;to=2019&amp;topic=&amp;view=s&amp;vk=</t>
        </r>
      </text>
    </comment>
    <comment ref="Y105" authorId="1" shapeId="0" xr:uid="{71B35A36-0B38-47CA-B17E-F96DD8B41AF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https://www.dgeec.gov.py/datos/encuestas/ece/Poblacion/index.php</t>
        </r>
      </text>
    </comment>
    <comment ref="Z106" authorId="1" shapeId="0" xr:uid="{DD923C8C-0168-4B4F-B14A-33D81C397F3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W108" authorId="1" shapeId="0" xr:uid="{C59AE762-5E2A-4F6E-AD77-4C9B0860B8D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https://www.gks.ru/folder/11110/document/13265</t>
        </r>
      </text>
    </comment>
    <comment ref="Z108" authorId="1" shapeId="0" xr:uid="{89963E0F-BC55-4DC2-8103-1651549507A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https://www.gks.ru/folder/11110/document/13265</t>
        </r>
      </text>
    </comment>
    <comment ref="AB108" authorId="1" shapeId="0" xr:uid="{3F792722-A755-49A7-B59E-4754212690D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http://statistics.gov.rw/datasource/labour-force-survey-0</t>
        </r>
      </text>
    </comment>
    <comment ref="X109" authorId="1" shapeId="0" xr:uid="{870794FB-99E8-418E-B29A-1C4B470760E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http://statistics.gov.rw/datasource/labour-force-survey-0</t>
        </r>
      </text>
    </comment>
    <comment ref="AA109" authorId="1" shapeId="0" xr:uid="{F0AB053E-CF7F-4662-B1E5-A6701F53659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http://statistics.gov.rw/datasource/labour-force-survey-0</t>
        </r>
      </text>
    </comment>
    <comment ref="Z111" authorId="1" shapeId="0" xr:uid="{1B1BBBB9-E2CF-409B-BBEF-EA659197CA1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anads.ansd.sn/index.php/catalog#_r=&amp;collection=&amp;country=&amp;dtype=&amp;from=2006&amp;page=2&amp;ps=%3Cfont+style%3D%22vertical-align%3A+inherit%3B%22%3E%3Cfont+style%3D%22vertical-align%3A+inherit%3B%22%3E100%3C/font%3E%3C/font%3E&amp;sid=&amp;sk=&amp;sort_by=title&amp;sort_order=&amp;to=2019&amp;topic=&amp;view=s&amp;vk=</t>
        </r>
      </text>
    </comment>
    <comment ref="Z116" authorId="1" shapeId="0" xr:uid="{374DE8A3-4B8D-470E-87B0-295BC3B64EC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Labour force survey 2018</t>
        </r>
      </text>
    </comment>
    <comment ref="V119" authorId="1" shapeId="0" xr:uid="{7AB70A93-7460-4B10-88E1-DC1BDCF588BF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not national coverage</t>
        </r>
      </text>
    </comment>
    <comment ref="T122" authorId="1" shapeId="0" xr:uid="{F200393C-AAF3-411E-92A9-F77E6E98868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http://cbssyr.sy/index-EN.htm</t>
        </r>
      </text>
    </comment>
    <comment ref="Y125" authorId="1" shapeId="0" xr:uid="{ED260FB6-B582-498F-8392-34FF4C380E6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http://www.nso.go.th/sites/2014en/Pages/Statistical%20Themes/Population-Society/Labour/Labour-Force.aspx</t>
        </r>
      </text>
    </comment>
    <comment ref="AA125" authorId="1" shapeId="0" xr:uid="{B12BE7D8-C94A-40B5-8B4F-532072CE799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http://www.nso.go.th/sites/2014en/Pages/Statistical%20Themes/Population-Society/Labour/Labour-Force.aspx</t>
        </r>
      </text>
    </comment>
    <comment ref="AB128" authorId="1" shapeId="0" xr:uid="{60B7F078-D043-4533-8364-4126CA0B569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http://www.nso.go.th/sites/2014en/Pages/Statistical%20Themes/Population-Society/Labour/Labour-Force.aspx</t>
        </r>
      </text>
    </comment>
    <comment ref="K129" authorId="1" shapeId="0" xr:uid="{6896D88B-9F1E-44DF-B868-DFA00EA5A01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https://tongastats.gov.to/survey/labour-force-survey/</t>
        </r>
      </text>
    </comment>
    <comment ref="Z129" authorId="1" shapeId="0" xr:uid="{65ACCFD6-2DC4-4C15-B53C-8051A9618F4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https://tongastats.gov.to/survey/labour-force-survey/</t>
        </r>
      </text>
    </comment>
    <comment ref="Z132" authorId="1" shapeId="0" xr:uid="{B4FAEEB9-F63B-412C-80BE-C7CA97EA109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http://www.turkstat.gov.tr/jsp/duyuru/upload/qualityreports/qualityreports.html</t>
        </r>
      </text>
    </comment>
    <comment ref="X135" authorId="1" shapeId="0" xr:uid="{0F17A0A4-7BCF-4D09-8B6E-8F93B41C1EA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https://www.ubos.org/publications/statistical/22/</t>
        </r>
      </text>
    </comment>
    <comment ref="T136" authorId="1" shapeId="0" xr:uid="{CEA8034A-5265-46F2-B90F-CB0D0FF5FAC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</t>
        </r>
      </text>
    </comment>
    <comment ref="Y136" authorId="1" shapeId="0" xr:uid="{DA504BAA-CDF1-40F8-B1CA-7126A2B4FC4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</t>
        </r>
      </text>
    </comment>
    <comment ref="Z136" authorId="1" shapeId="0" xr:uid="{A1D0C397-A931-4691-A9EF-35C6AD2FE0D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http://www.ukrstat.gov.ua/druk/publicat/kat_e/2019/zb/zb_lfs_2018.pdf</t>
        </r>
      </text>
    </comment>
    <comment ref="Y137" authorId="1" shapeId="0" xr:uid="{F0164EC1-06FA-46EB-8533-54E28E804001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https://microdatalib.worldbank.org/index.php/catalog#_r=&amp;collection=&amp;country=231&amp;dtype=&amp;from=1890&amp;page=1&amp;ps=&amp;sid=&amp;sk=&amp;sort_by=nation&amp;sort_order=&amp;to=2019&amp;topic=&amp;view=s&amp;vk=</t>
        </r>
      </text>
    </comment>
    <comment ref="W139" authorId="1" shapeId="0" xr:uid="{C8474C63-9AFD-4775-A427-6C78574B94E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http://stats.gov.vc/stats/wp-content/uploads/2018/09/Overview-of-the-labour-Market-of-SVG.pdf</t>
        </r>
      </text>
    </comment>
    <comment ref="Y141" authorId="1" shapeId="0" xr:uid="{8F0D82C7-F983-4E5C-BDB6-69D442C20AA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http://www.gso.gov.vn/default.aspx?tabid=512&amp;idmid=5&amp;ItemID=19514</t>
        </r>
      </text>
    </comment>
    <comment ref="Z141" authorId="1" shapeId="0" xr:uid="{A83C357C-DFDB-4571-BB27-0B19A6A8A14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http://www.gso.gov.vn/default.aspx?tabid=512&amp;idmid=5&amp;ItemID=19513</t>
        </r>
      </text>
    </comment>
    <comment ref="Y143" authorId="1" shapeId="0" xr:uid="{3869A3C8-1BEE-417A-AB28-E1C48160521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https://www.sbs.gov.ws/digi/2017-Social%20Statistics-Samoa%20LFS%20Report%202017.pdf</t>
        </r>
      </text>
    </comment>
    <comment ref="AB146" authorId="1" shapeId="0" xr:uid="{45C192BB-9F00-4EAE-8160-AF076CF5E483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http://www.zimstat.co.zw/sites/default/files/img/publications/2019%20LFCLS%20Report.pdf</t>
        </r>
      </text>
    </comment>
    <comment ref="Z147" authorId="1" shapeId="0" xr:uid="{DDBF51EC-C3B1-4E58-B113-3309D110ADBD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https://www.zamstats.gov.zm/index.php/publications/category/7-labour</t>
        </r>
      </text>
    </comment>
    <comment ref="V148" authorId="1" shapeId="0" xr:uid="{68E23935-142E-42BD-84ED-77FA2025BAE4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http://www.zimstat.co.zw/employment-statistics</t>
        </r>
      </text>
    </comment>
    <comment ref="AA148" authorId="1" shapeId="0" xr:uid="{BD3FC38D-B4B2-429A-8E3F-EFCE91AD1E8A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http://www.zimstat.co.zw/sites/default/files/img/publications/2019%20LFCLS%20Report.pdf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Aieshwarya Davis</author>
    <author>Dereje Ketema Wolde</author>
  </authors>
  <commentList>
    <comment ref="X7" authorId="0" shapeId="0" xr:uid="{4C9B9467-7601-45C6-AEEB-A82B2181F7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2016, Segundo Trimestre
</t>
        </r>
      </text>
    </comment>
    <comment ref="K74" authorId="1" shapeId="0" xr:uid="{B5796D53-DF49-46E1-807D-A24AE13864C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V74" authorId="1" shapeId="0" xr:uid="{9D2EB922-42F8-4148-9AF6-BA92D1A0A54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Z74" authorId="1" shapeId="0" xr:uid="{D3E8D40F-E629-49F1-A382-16FF897AC79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http://www.statistics.gov.lk/page.asp?page=Labour%20Force</t>
        </r>
      </text>
    </comment>
    <comment ref="Y83" authorId="1" shapeId="0" xr:uid="{54B19DD5-AB41-4BF5-B45B-635AA6C60E1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http://www.instat-mali.org/index.php/publications/conditions-vie-societe/emploi-eri-esi</t>
        </r>
      </text>
    </comment>
    <comment ref="AA85" authorId="1" shapeId="0" xr:uid="{96FA715F-62D0-40ED-B523-7F7EDB78ED0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https://www.monstat.org/eng/page.php?id=527&amp;pageid=22</t>
        </r>
      </text>
    </comment>
    <comment ref="L87" authorId="1" shapeId="0" xr:uid="{2692AA07-D1AE-45B3-AE2C-0E6C5044D85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http://www.ine.gov.mz/operacoes-estatisticas/inqueritos/inquerito-integrado-a-forca-de-trabalho</t>
        </r>
      </text>
    </comment>
    <comment ref="T88" authorId="1" shapeId="0" xr:uid="{D9FD9364-1015-4566-93F5-6B953641C39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http://www.ons.mr/index.php/publications/operations-statistiques/15-enquete-emploi-2012</t>
        </r>
      </text>
    </comment>
    <comment ref="AA89" authorId="1" shapeId="0" xr:uid="{450552F6-8F5C-44DE-821E-04798B27CBE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http://statsmauritius.govmu.org/English/CensusandSurveys/Pages/Continous-Multipurpose-survey-Lists.aspx</t>
        </r>
      </text>
    </comment>
    <comment ref="AA91" authorId="1" shapeId="0" xr:uid="{A2084943-2D7C-46F4-8580-4D3A91C9FE9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https://www.dosm.gov.my/v1/index.php?r=column/cone&amp;menu_id=aEpYQndNRzcwRzJQZlI0dXk5NEIzdz09</t>
        </r>
      </text>
    </comment>
    <comment ref="Z92" authorId="1" shapeId="0" xr:uid="{B8B2E885-9BCF-4A56-856A-89D01A90050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https://d3rp5jatom3eyn.cloudfront.net/cms/assets/documents/Labour_Force_Survey_final_-_2018.pdf</t>
        </r>
      </text>
    </comment>
    <comment ref="Y95" authorId="1" shapeId="0" xr:uid="{28004FAA-EA91-4726-A476-17D849DB9E1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https://www.inide.gob.ni/ECH/Publicacion%20ECH%20IV%20trimestre%202017.pdf</t>
        </r>
      </text>
    </comment>
    <comment ref="Y96" authorId="1" shapeId="0" xr:uid="{E03737E4-007E-41B1-AC70-7AC9D7563CF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https://nada.cbs.gov.np/index.php/catalog/88</t>
        </r>
      </text>
    </comment>
    <comment ref="Y98" authorId="1" shapeId="0" xr:uid="{E51138A0-6993-4211-B267-19EAB14AB4F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http://www.pbs.gov.pk/labour-force-publications</t>
        </r>
      </text>
    </comment>
    <comment ref="AA99" authorId="1" shapeId="0" xr:uid="{164CE994-7513-4727-B7B8-84244F41644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https://www.inec.gob.pa/publicaciones/Default3.aspx?ID_PUBLICACION=972&amp;ID_CATEGORIA=5&amp;ID_SUBCATEGORIA=38</t>
        </r>
      </text>
    </comment>
    <comment ref="R100" authorId="1" shapeId="0" xr:uid="{C5B20F8A-F038-40AE-A832-4427E68D7CE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http://webinei.inei.gob.pe/anda_inei/index.php/catalog/553</t>
        </r>
      </text>
    </comment>
    <comment ref="S100" authorId="1" shapeId="0" xr:uid="{DD284E5A-1DD7-4372-B3B6-6B762616D18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http://webinei.inei.gob.pe/anda_inei/index.php/catalog/523</t>
        </r>
      </text>
    </comment>
    <comment ref="T100" authorId="1" shapeId="0" xr:uid="{19E7F992-3D9C-45ED-841B-2DC950538AF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http://webinei.inei.gob.pe/anda_inei/index.php/catalog/513</t>
        </r>
      </text>
    </comment>
    <comment ref="W100" authorId="1" shapeId="0" xr:uid="{E540C1D8-902A-4F5D-BCA5-13D67065D5D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http://webinei.inei.gob.pe/anda_inei/index.php/catalog/607</t>
        </r>
      </text>
    </comment>
    <comment ref="AA100" authorId="1" shapeId="0" xr:uid="{D62369E6-20D0-444A-8EC6-5FE1754E443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#_r=&amp;collection=&amp;country=&amp;dtype=&amp;from=2006&amp;page=1&amp;ps=%3Cfont+style%3D%22vertical-align%3A+inherit%3B%22%3E%3Cfont+style%3D%22vertical-align%3A+inherit%3B%22%3E100%3C/font%3E%3C/font%3E&amp;sk=&amp;sort_by=proddate&amp;sort_order=desc&amp;to=2019&amp;topic=&amp;view=s&amp;vk=</t>
        </r>
      </text>
    </comment>
    <comment ref="Y101" authorId="1" shapeId="0" xr:uid="{8FDBB436-15EF-4309-A035-5815D4C2ECE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http://www.psa.gov.ph/statistics/survey/labor-and-employment/labor-force-survey/title/2017%20Annual%20Labor%20and%20Employment%20Status</t>
        </r>
      </text>
    </comment>
    <comment ref="Z101" authorId="1" shapeId="0" xr:uid="{DD88B77B-80E8-4F23-B167-47CE3D0ADAF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http://www.psa.gov.ph/statistics/survey/labor-and-employment/labor-force-survey/title/2018%20Annual%20Labor%20and%20Employment%20Status</t>
        </r>
      </text>
    </comment>
    <comment ref="Y105" authorId="1" shapeId="0" xr:uid="{35B5AAF2-D43B-4509-B050-5AE2A60DC7D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https://www.dgeec.gov.py/datos/encuestas/ece/Poblacion/index.php</t>
        </r>
      </text>
    </comment>
    <comment ref="Z106" authorId="1" shapeId="0" xr:uid="{BE584907-4E4F-43EA-A6FF-E06970FCD24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W108" authorId="1" shapeId="0" xr:uid="{FD80F377-28C0-40A6-8097-636BE5816EF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https://www.gks.ru/folder/11110/document/13265</t>
        </r>
      </text>
    </comment>
    <comment ref="Z108" authorId="1" shapeId="0" xr:uid="{ABF85633-76D4-4225-8471-350F6A2ECE5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https://www.gks.ru/folder/11110/document/13265</t>
        </r>
      </text>
    </comment>
    <comment ref="X109" authorId="1" shapeId="0" xr:uid="{2AF0837C-497B-4FDA-949B-F5B843FA810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http://statistics.gov.rw/datasource/labour-force-survey-0</t>
        </r>
      </text>
    </comment>
    <comment ref="AA109" authorId="1" shapeId="0" xr:uid="{A8824DCA-8FD2-4594-B678-CD4BC2026CC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http://statistics.gov.rw/datasource/labour-force-survey-0</t>
        </r>
      </text>
    </comment>
    <comment ref="Z111" authorId="1" shapeId="0" xr:uid="{168116EC-2F82-489E-8736-DE73751639E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anads.ansd.sn/index.php/catalog#_r=&amp;collection=&amp;country=&amp;dtype=&amp;from=2006&amp;page=2&amp;ps=%3Cfont+style%3D%22vertical-align%3A+inherit%3B%22%3E%3Cfont+style%3D%22vertical-align%3A+inherit%3B%22%3E100%3C/font%3E%3C/font%3E&amp;sid=&amp;sk=&amp;sort_by=title&amp;sort_order=&amp;to=2019&amp;topic=&amp;view=s&amp;vk=</t>
        </r>
      </text>
    </comment>
    <comment ref="Z116" authorId="1" shapeId="0" xr:uid="{A4C97E42-6EB6-4396-ABFC-063BA523BA8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Labour force survey 2018</t>
        </r>
      </text>
    </comment>
    <comment ref="V119" authorId="1" shapeId="0" xr:uid="{A212AF7B-C65F-48F5-9680-04A0CCCB46DC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not national coverage</t>
        </r>
      </text>
    </comment>
    <comment ref="T122" authorId="1" shapeId="0" xr:uid="{50072DB0-5C5B-4905-BACA-3A2AEAEC46C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http://cbssyr.sy/index-EN.htm</t>
        </r>
      </text>
    </comment>
    <comment ref="Y125" authorId="1" shapeId="0" xr:uid="{DE510ADC-CB07-4783-93B6-86368CA6C88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http://www.nso.go.th/sites/2014en/Pages/Statistical%20Themes/Population-Society/Labour/Labour-Force.aspx</t>
        </r>
      </text>
    </comment>
    <comment ref="AA125" authorId="1" shapeId="0" xr:uid="{09FEEF33-0367-44CE-8103-3D6F0AFFBEE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http://www.nso.go.th/sites/2014en/Pages/Statistical%20Themes/Population-Society/Labour/Labour-Force.aspx</t>
        </r>
      </text>
    </comment>
    <comment ref="K129" authorId="1" shapeId="0" xr:uid="{0DE5BC24-8215-4275-BC12-2FF16EE8A3E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https://tongastats.gov.to/survey/labour-force-survey/</t>
        </r>
      </text>
    </comment>
    <comment ref="Z129" authorId="1" shapeId="0" xr:uid="{1E3F745F-B7FB-47BD-8971-2804AB5663A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https://tongastats.gov.to/survey/labour-force-survey/</t>
        </r>
      </text>
    </comment>
    <comment ref="Z132" authorId="1" shapeId="0" xr:uid="{1AF7866A-A2F0-48FB-BD5B-89939F2278D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http://www.turkstat.gov.tr/jsp/duyuru/upload/qualityreports/qualityreports.html</t>
        </r>
      </text>
    </comment>
    <comment ref="X135" authorId="1" shapeId="0" xr:uid="{F03AC2E3-EC53-4D9A-8062-DA7C8189D0F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https://www.ubos.org/publications/statistical/22/</t>
        </r>
      </text>
    </comment>
    <comment ref="T136" authorId="1" shapeId="0" xr:uid="{4948C19C-6E41-4367-BAA2-4BCC39E3790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</t>
        </r>
      </text>
    </comment>
    <comment ref="Y136" authorId="1" shapeId="0" xr:uid="{E89EF4CA-841D-4E7A-8C87-E2C01DA3815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</t>
        </r>
      </text>
    </comment>
    <comment ref="Z136" authorId="1" shapeId="0" xr:uid="{1CFC4B7F-1EBA-4377-9F1F-248CECE1D21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http://www.ukrstat.gov.ua/druk/publicat/kat_e/2019/zb/zb_lfs_2018.pdf</t>
        </r>
      </text>
    </comment>
    <comment ref="Y137" authorId="1" shapeId="0" xr:uid="{66E4C8D3-1806-41F6-AA90-A84CA3A35EBF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https://microdatalib.worldbank.org/index.php/catalog#_r=&amp;collection=&amp;country=231&amp;dtype=&amp;from=1890&amp;page=1&amp;ps=&amp;sid=&amp;sk=&amp;sort_by=nation&amp;sort_order=&amp;to=2019&amp;topic=&amp;view=s&amp;vk=</t>
        </r>
      </text>
    </comment>
    <comment ref="W139" authorId="1" shapeId="0" xr:uid="{1CD6EAC6-973D-4E75-9ED8-925FA1AB35C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http://stats.gov.vc/stats/wp-content/uploads/2018/09/Overview-of-the-labour-Market-of-SVG.pdf</t>
        </r>
      </text>
    </comment>
    <comment ref="Y141" authorId="1" shapeId="0" xr:uid="{07DCDABE-27C6-4DBD-8611-BD1E8366629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http://www.gso.gov.vn/default.aspx?tabid=512&amp;idmid=5&amp;ItemID=19514</t>
        </r>
      </text>
    </comment>
    <comment ref="Z141" authorId="1" shapeId="0" xr:uid="{589C1A59-9829-4515-B843-20DA7CC759D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http://www.gso.gov.vn/default.aspx?tabid=512&amp;idmid=5&amp;ItemID=19513</t>
        </r>
      </text>
    </comment>
    <comment ref="Y143" authorId="1" shapeId="0" xr:uid="{414D123A-D56D-4B6D-B743-1402AA70D1B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https://www.sbs.gov.ws/digi/2017-Social%20Statistics-Samoa%20LFS%20Report%202017.pdf</t>
        </r>
      </text>
    </comment>
    <comment ref="Z147" authorId="1" shapeId="0" xr:uid="{1FEB44A8-671C-4069-96E8-3C7186DCD3BF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https://www.zamstats.gov.zm/index.php/publications/category/7-labour</t>
        </r>
      </text>
    </comment>
    <comment ref="V148" authorId="1" shapeId="0" xr:uid="{191F2CB8-3461-4BEF-8AEE-7430D17BD7FA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http://www.zimstat.co.zw/employment-statistics</t>
        </r>
      </text>
    </comment>
    <comment ref="AA148" authorId="1" shapeId="0" xr:uid="{6BFFCFCA-837E-440D-8676-5B586097E77C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http://www.zimstat.co.zw/sites/default/files/img/publications/2019%20LFCLS%20Report.pdf</t>
        </r>
      </text>
    </comment>
  </commentList>
</comments>
</file>

<file path=xl/sharedStrings.xml><?xml version="1.0" encoding="utf-8"?>
<sst xmlns="http://schemas.openxmlformats.org/spreadsheetml/2006/main" count="909" uniqueCount="329">
  <si>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</si>
  <si>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</si>
  <si>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</si>
  <si>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</si>
  <si>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</si>
  <si>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</si>
  <si>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</si>
  <si>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</si>
  <si>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</si>
  <si>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</si>
  <si>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</si>
  <si>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</si>
  <si>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</si>
  <si>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</si>
  <si>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</si>
  <si>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</si>
  <si>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</si>
  <si>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</si>
  <si>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</si>
  <si>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</si>
  <si>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</si>
  <si>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</si>
  <si>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</si>
  <si>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</si>
  <si>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</si>
  <si>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</si>
  <si>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</si>
  <si>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</si>
  <si>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</si>
  <si>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</si>
  <si>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</si>
  <si>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</si>
  <si>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</si>
  <si>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</si>
  <si>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</si>
  <si>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</si>
  <si>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</si>
  <si>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</si>
  <si>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</si>
  <si>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</si>
  <si>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</si>
  <si>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</si>
  <si>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</si>
  <si>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</si>
  <si>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</si>
  <si>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</si>
  <si>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</si>
  <si>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</si>
  <si>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</si>
  <si>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</si>
  <si>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</si>
  <si>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</si>
  <si>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</si>
  <si>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</si>
  <si>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</si>
  <si>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</si>
  <si>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</si>
  <si>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</si>
  <si>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</si>
  <si>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</si>
  <si>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</si>
  <si>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</si>
  <si>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</si>
  <si>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</si>
  <si>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</si>
  <si>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</si>
  <si>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</si>
  <si>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</si>
  <si>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</si>
  <si>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</si>
  <si>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</si>
  <si>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</si>
  <si>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</si>
  <si>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</si>
  <si>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</si>
  <si>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</si>
  <si>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</si>
  <si>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</si>
  <si>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</si>
  <si>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</si>
  <si>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</si>
  <si>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</si>
  <si>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</si>
  <si>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</si>
  <si>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</si>
  <si>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</si>
  <si>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</si>
  <si>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</si>
  <si>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</si>
  <si>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</si>
  <si>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</si>
  <si>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</si>
  <si>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</si>
  <si>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</si>
  <si>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</si>
  <si>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</si>
  <si>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</si>
  <si>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</si>
  <si>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</si>
  <si>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</si>
  <si>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</si>
  <si>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</si>
  <si>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</si>
  <si>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</si>
  <si>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</si>
  <si>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</si>
  <si>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</si>
  <si>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</si>
  <si>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</si>
  <si>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</si>
  <si>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</si>
  <si>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</si>
  <si>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</si>
  <si>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</si>
  <si>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</si>
  <si>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</si>
  <si>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</si>
  <si>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</si>
  <si>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</si>
  <si>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</si>
  <si>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</si>
  <si>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</si>
  <si>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</si>
  <si>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</si>
  <si>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</si>
  <si>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</si>
  <si>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</si>
  <si>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</si>
  <si>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</si>
  <si>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</si>
  <si>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</si>
  <si>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</si>
  <si>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</si>
  <si>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</si>
  <si>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</si>
  <si>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</si>
  <si>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</si>
  <si>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</si>
  <si>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</si>
  <si>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</si>
  <si>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</si>
  <si>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</si>
  <si>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</si>
  <si>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</si>
  <si>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</si>
  <si>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</si>
  <si>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</si>
  <si>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</si>
  <si>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</si>
  <si>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</si>
  <si>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</si>
  <si>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</si>
  <si>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</si>
  <si>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</si>
  <si>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</si>
  <si>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</si>
  <si>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</si>
  <si>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</si>
  <si>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</si>
  <si>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</si>
  <si>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</si>
  <si>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</si>
  <si>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</si>
  <si>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</si>
  <si>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</si>
  <si>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</si>
  <si>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</si>
  <si>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</si>
  <si>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</si>
  <si>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</si>
  <si>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</si>
  <si>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</si>
  <si>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</si>
  <si>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</si>
  <si>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</si>
  <si>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</si>
  <si>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</si>
  <si>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</si>
  <si>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</si>
  <si>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</si>
  <si>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</si>
  <si>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</si>
  <si>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</si>
  <si>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</si>
  <si>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</si>
  <si>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</si>
  <si>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</si>
  <si>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</si>
  <si>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</si>
  <si>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</si>
  <si>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</si>
  <si>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</si>
  <si>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</si>
  <si>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</si>
  <si>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</si>
  <si>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</si>
  <si>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</si>
  <si>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</si>
  <si>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</si>
  <si>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</si>
  <si>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</si>
  <si>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</si>
  <si>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</si>
  <si>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</si>
  <si>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</si>
  <si>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</si>
  <si>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</si>
  <si>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</si>
  <si>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</si>
  <si>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</si>
  <si>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</si>
  <si>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</si>
  <si>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</si>
  <si>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</si>
  <si>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</si>
  <si>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</si>
  <si>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</si>
  <si>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</si>
  <si>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</si>
  <si>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</si>
  <si>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</si>
  <si>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</si>
  <si>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</si>
  <si>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</si>
  <si>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</si>
  <si>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</si>
  <si>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</si>
  <si>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</si>
  <si>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</si>
  <si>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</si>
  <si>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</si>
  <si>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</si>
  <si>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</si>
  <si>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</si>
  <si>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</si>
  <si>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</si>
  <si>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</si>
  <si>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</si>
  <si>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</si>
  <si>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</si>
  <si>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</si>
  <si>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</si>
  <si>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</si>
  <si>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</si>
  <si>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</si>
  <si>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</si>
  <si>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</si>
  <si>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</si>
  <si>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</si>
  <si>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</si>
  <si>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</si>
  <si>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</si>
  <si>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</si>
  <si>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</si>
  <si>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</si>
  <si>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</si>
  <si>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</si>
  <si>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</si>
  <si>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</si>
  <si>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</si>
  <si>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</si>
  <si>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</si>
  <si>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</si>
  <si>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</si>
  <si>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</si>
  <si>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</si>
  <si>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</si>
  <si>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</si>
  <si>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</si>
  <si>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</si>
  <si>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</si>
  <si>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</si>
  <si>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</si>
  <si>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</si>
  <si>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</si>
  <si>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</si>
  <si>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</si>
  <si>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</si>
  <si>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</si>
  <si>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</si>
  <si>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</si>
  <si>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</si>
  <si>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</si>
  <si>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</si>
  <si>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</si>
  <si>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</si>
  <si>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</si>
  <si>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</si>
  <si>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</si>
  <si>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</si>
  <si>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</si>
  <si>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</si>
  <si>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</si>
  <si>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</si>
  <si>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</si>
  <si>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</si>
  <si>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</si>
  <si>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</si>
  <si>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</si>
  <si>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</si>
  <si>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</si>
  <si>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</si>
  <si>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</si>
  <si>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</si>
  <si>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</si>
  <si>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</si>
  <si>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</si>
  <si>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</si>
  <si>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</si>
  <si>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</si>
  <si>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</si>
  <si>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</si>
  <si>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</si>
  <si>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YR2017</t>
  </si>
  <si>
    <t>PSE</t>
  </si>
  <si>
    <t>YR1996</t>
  </si>
  <si>
    <t>YR1997</t>
  </si>
  <si>
    <t>Years</t>
  </si>
  <si>
    <t>ILO</t>
  </si>
  <si>
    <t>MDL</t>
  </si>
  <si>
    <t>NSO</t>
  </si>
  <si>
    <t>Eswatini</t>
  </si>
  <si>
    <t>YR2018</t>
  </si>
  <si>
    <t>YR2019</t>
  </si>
  <si>
    <t>SC.SVY.LABR.ZS</t>
  </si>
  <si>
    <t>Name</t>
  </si>
  <si>
    <t>Cote d'Ivoire</t>
  </si>
  <si>
    <t>North Macedonia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</si>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</sst>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</font>
    <font>
      <sz val="9"/>
      <color indexed="81"/>
      <name val="Tahoma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886D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0" fontId="0" fillId="2" borderId="0" xfId="0" applyFill="1"/>
    <xf numFmtId="0" fontId="3" fillId="0" borderId="3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8" fillId="3" borderId="0" xfId="1" applyFont="1" applyFill="1" applyAlignment="1">
      <alignment horizontal="left"/>
    </xf>
    <xf numFmtId="0" fontId="8" fillId="4" borderId="0" xfId="1" applyFont="1" applyFill="1" applyAlignment="1">
      <alignment horizontal="left"/>
    </xf>
    <xf numFmtId="0" fontId="8" fillId="5" borderId="0" xfId="1" applyFont="1" applyFill="1" applyAlignment="1">
      <alignment horizontal="left"/>
    </xf>
    <xf numFmtId="0" fontId="7" fillId="5" borderId="1" xfId="0" applyFont="1" applyFill="1" applyBorder="1"/>
    <xf numFmtId="0" fontId="7" fillId="0" borderId="3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164" fontId="4" fillId="0" borderId="1" xfId="1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7" fillId="4" borderId="3" xfId="0" applyFont="1" applyFill="1" applyBorder="1"/>
    <xf numFmtId="0" fontId="6" fillId="0" borderId="1" xfId="0" applyFont="1" applyBorder="1" applyAlignment="1">
      <alignment horizontal="left" wrapText="1"/>
    </xf>
    <xf numFmtId="0" fontId="7" fillId="5" borderId="3" xfId="0" applyFont="1" applyFill="1" applyBorder="1"/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3" borderId="3" xfId="0" applyFont="1" applyFill="1" applyBorder="1"/>
    <xf numFmtId="164" fontId="5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7" fillId="0" borderId="0" xfId="0" applyFont="1" applyBorder="1"/>
    <xf numFmtId="0" fontId="7" fillId="0" borderId="2" xfId="0" applyFont="1" applyBorder="1"/>
    <xf numFmtId="0" fontId="0" fillId="6" borderId="0" xfId="0" applyFont="1" applyFill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164" fontId="0" fillId="6" borderId="0" xfId="1" applyNumberFormat="1" applyFont="1" applyFill="1" applyBorder="1" applyAlignment="1" applyProtection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164" fontId="16" fillId="6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99FF"/>
      <color rgb="FFD886D2"/>
      <color rgb="FFCC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C952-5462-491C-8E60-32F19BB85091}">
  <dimension ref="A1:AB148"/>
  <sheetViews>
    <sheetView topLeftCell="A40" zoomScale="99" zoomScaleNormal="99" workbookViewId="0">
      <selection activeCell="E166" sqref="E166"/>
    </sheetView>
  </sheetViews>
  <sheetFormatPr defaultColWidth="8.85546875" defaultRowHeight="15" x14ac:dyDescent="0.25"/>
  <cols>
    <col min="1" max="1" width="8.5703125" style="42" bestFit="1" customWidth="1"/>
    <col min="2" max="2" width="22.28515625" style="42" customWidth="1"/>
    <col min="3" max="3" width="7.5703125" style="42" customWidth="1"/>
    <col min="4" max="5" width="9.5703125" style="42" customWidth="1"/>
    <col min="6" max="16384" width="8.85546875" style="42"/>
  </cols>
  <sheetData>
    <row r="1" spans="1:28" ht="15.6" customHeight="1" x14ac:dyDescent="0.25">
      <c r="C1" s="42" t="s">
        <v>0</v>
      </c>
      <c r="D1" s="42" t="s">
        <v>315</v>
      </c>
      <c r="E1" s="42" t="s">
        <v>316</v>
      </c>
      <c r="F1" s="42" t="s">
        <v>1</v>
      </c>
      <c r="G1" s="42" t="s">
        <v>2</v>
      </c>
      <c r="H1" s="42" t="s">
        <v>3</v>
      </c>
      <c r="I1" s="42" t="s">
        <v>4</v>
      </c>
      <c r="J1" s="42" t="s">
        <v>5</v>
      </c>
      <c r="K1" s="42" t="s">
        <v>6</v>
      </c>
      <c r="L1" s="42" t="s">
        <v>7</v>
      </c>
      <c r="M1" s="42" t="s">
        <v>8</v>
      </c>
      <c r="N1" s="42" t="s">
        <v>9</v>
      </c>
      <c r="O1" s="42" t="s">
        <v>10</v>
      </c>
      <c r="P1" s="42" t="s">
        <v>11</v>
      </c>
      <c r="Q1" s="42" t="s">
        <v>12</v>
      </c>
      <c r="R1" s="42" t="s">
        <v>13</v>
      </c>
      <c r="S1" s="42" t="s">
        <v>14</v>
      </c>
      <c r="T1" s="42" t="s">
        <v>15</v>
      </c>
      <c r="U1" s="42" t="s">
        <v>16</v>
      </c>
      <c r="V1" s="42" t="s">
        <v>17</v>
      </c>
      <c r="W1" s="42" t="s">
        <v>18</v>
      </c>
      <c r="X1" s="42" t="s">
        <v>19</v>
      </c>
      <c r="Y1" s="42" t="s">
        <v>313</v>
      </c>
      <c r="Z1" s="42" t="s">
        <v>322</v>
      </c>
      <c r="AA1" s="42" t="s">
        <v>323</v>
      </c>
    </row>
    <row r="2" spans="1:28" x14ac:dyDescent="0.25">
      <c r="A2" s="42" t="s">
        <v>20</v>
      </c>
      <c r="B2" s="42" t="s">
        <v>21</v>
      </c>
      <c r="C2" s="42" t="s">
        <v>22</v>
      </c>
    </row>
    <row r="3" spans="1:28" x14ac:dyDescent="0.25">
      <c r="A3" s="43" t="s">
        <v>23</v>
      </c>
      <c r="B3" s="44" t="s">
        <v>324</v>
      </c>
      <c r="C3" s="44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1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</row>
    <row r="4" spans="1:28" x14ac:dyDescent="0.25">
      <c r="A4" s="42" t="s">
        <v>26</v>
      </c>
      <c r="B4" s="44" t="s">
        <v>324</v>
      </c>
      <c r="C4" s="44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</row>
    <row r="5" spans="1:28" x14ac:dyDescent="0.25">
      <c r="A5" s="43" t="s">
        <v>24</v>
      </c>
      <c r="B5" s="44" t="s">
        <v>324</v>
      </c>
      <c r="C5" s="44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1</v>
      </c>
      <c r="P5" s="42">
        <v>1</v>
      </c>
      <c r="Q5" s="42">
        <v>1</v>
      </c>
      <c r="R5" s="42">
        <v>1</v>
      </c>
      <c r="S5" s="42">
        <v>1</v>
      </c>
      <c r="T5" s="42">
        <v>1</v>
      </c>
      <c r="U5" s="42">
        <v>1</v>
      </c>
      <c r="V5" s="42">
        <v>0</v>
      </c>
      <c r="W5" s="42">
        <v>0</v>
      </c>
      <c r="X5" s="42">
        <v>0</v>
      </c>
      <c r="Y5" s="42">
        <v>1</v>
      </c>
      <c r="Z5" s="42">
        <v>0</v>
      </c>
      <c r="AA5" s="42">
        <v>0</v>
      </c>
      <c r="AB5" s="42">
        <v>0</v>
      </c>
    </row>
    <row r="6" spans="1:28" x14ac:dyDescent="0.25">
      <c r="A6" s="43" t="s">
        <v>28</v>
      </c>
      <c r="B6" s="44" t="s">
        <v>324</v>
      </c>
      <c r="C6" s="44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1</v>
      </c>
      <c r="U6" s="42">
        <v>1</v>
      </c>
      <c r="V6" s="42">
        <v>1</v>
      </c>
      <c r="W6" s="42">
        <v>1</v>
      </c>
      <c r="X6" s="42">
        <v>1</v>
      </c>
      <c r="Y6" s="42">
        <v>1</v>
      </c>
      <c r="Z6" s="42">
        <v>0</v>
      </c>
      <c r="AA6" s="42">
        <v>0</v>
      </c>
      <c r="AB6" s="42">
        <v>0</v>
      </c>
    </row>
    <row r="7" spans="1:28" x14ac:dyDescent="0.25">
      <c r="A7" s="43" t="s">
        <v>29</v>
      </c>
      <c r="B7" s="44" t="s">
        <v>324</v>
      </c>
      <c r="C7" s="44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1</v>
      </c>
      <c r="O7" s="42">
        <v>1</v>
      </c>
      <c r="P7" s="42">
        <v>1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1</v>
      </c>
      <c r="W7" s="42">
        <v>1</v>
      </c>
      <c r="X7" s="42">
        <v>1</v>
      </c>
      <c r="Y7" s="42">
        <v>1</v>
      </c>
      <c r="Z7" s="42">
        <v>0</v>
      </c>
      <c r="AA7" s="42">
        <v>0</v>
      </c>
      <c r="AB7" s="42">
        <v>0</v>
      </c>
    </row>
    <row r="8" spans="1:28" x14ac:dyDescent="0.25">
      <c r="A8" s="42" t="s">
        <v>27</v>
      </c>
      <c r="B8" s="44" t="s">
        <v>324</v>
      </c>
      <c r="C8" s="44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</row>
    <row r="9" spans="1:28" x14ac:dyDescent="0.25">
      <c r="A9" s="43" t="s">
        <v>30</v>
      </c>
      <c r="B9" s="44" t="s">
        <v>324</v>
      </c>
      <c r="C9" s="44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1</v>
      </c>
      <c r="S9" s="42">
        <v>1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</row>
    <row r="10" spans="1:28" x14ac:dyDescent="0.25">
      <c r="A10" s="43" t="s">
        <v>42</v>
      </c>
      <c r="B10" s="44" t="s">
        <v>324</v>
      </c>
      <c r="C10" s="44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1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</row>
    <row r="11" spans="1:28" x14ac:dyDescent="0.25">
      <c r="A11" s="43" t="s">
        <v>34</v>
      </c>
      <c r="B11" s="44" t="s">
        <v>324</v>
      </c>
      <c r="C11" s="44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1</v>
      </c>
      <c r="J11" s="42">
        <v>0</v>
      </c>
      <c r="K11" s="42">
        <v>0</v>
      </c>
      <c r="L11" s="42">
        <v>0</v>
      </c>
      <c r="M11" s="42">
        <v>0</v>
      </c>
      <c r="N11" s="42">
        <v>1</v>
      </c>
      <c r="O11" s="42">
        <v>1</v>
      </c>
      <c r="P11" s="42">
        <v>1</v>
      </c>
      <c r="Q11" s="42">
        <v>0</v>
      </c>
      <c r="R11" s="42">
        <v>0</v>
      </c>
      <c r="S11" s="42">
        <v>1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</row>
    <row r="12" spans="1:28" x14ac:dyDescent="0.25">
      <c r="A12" s="43" t="s">
        <v>41</v>
      </c>
      <c r="B12" s="44" t="s">
        <v>324</v>
      </c>
      <c r="C12" s="44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1</v>
      </c>
      <c r="N12" s="42">
        <v>1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</row>
    <row r="13" spans="1:28" x14ac:dyDescent="0.25">
      <c r="A13" s="43" t="s">
        <v>31</v>
      </c>
      <c r="B13" s="44" t="s">
        <v>324</v>
      </c>
      <c r="C13" s="44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1</v>
      </c>
      <c r="J13" s="42">
        <v>1</v>
      </c>
      <c r="K13" s="42">
        <v>0</v>
      </c>
      <c r="L13" s="42">
        <v>1</v>
      </c>
      <c r="M13" s="42">
        <v>0</v>
      </c>
      <c r="N13" s="42">
        <v>1</v>
      </c>
      <c r="O13" s="42">
        <v>0</v>
      </c>
      <c r="P13" s="42">
        <v>0</v>
      </c>
      <c r="Q13" s="42">
        <v>1</v>
      </c>
      <c r="R13" s="42">
        <v>1</v>
      </c>
      <c r="S13" s="42">
        <v>0</v>
      </c>
      <c r="T13" s="42">
        <v>0</v>
      </c>
      <c r="U13" s="42">
        <v>1</v>
      </c>
      <c r="V13" s="42">
        <v>0</v>
      </c>
      <c r="W13" s="42">
        <v>1</v>
      </c>
      <c r="X13" s="42">
        <v>1</v>
      </c>
      <c r="Y13" s="42">
        <v>1</v>
      </c>
      <c r="Z13" s="42">
        <v>0</v>
      </c>
      <c r="AA13" s="42">
        <v>0</v>
      </c>
      <c r="AB13" s="42">
        <v>0</v>
      </c>
    </row>
    <row r="14" spans="1:28" x14ac:dyDescent="0.25">
      <c r="A14" s="43" t="s">
        <v>40</v>
      </c>
      <c r="B14" s="44" t="s">
        <v>324</v>
      </c>
      <c r="C14" s="44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</v>
      </c>
      <c r="J14" s="42">
        <v>1</v>
      </c>
      <c r="K14" s="42">
        <v>1</v>
      </c>
      <c r="L14" s="42">
        <v>1</v>
      </c>
      <c r="M14" s="42">
        <v>1</v>
      </c>
      <c r="N14" s="42">
        <v>1</v>
      </c>
      <c r="O14" s="42">
        <v>1</v>
      </c>
      <c r="P14" s="42">
        <v>1</v>
      </c>
      <c r="Q14" s="42">
        <v>1</v>
      </c>
      <c r="R14" s="42">
        <v>1</v>
      </c>
      <c r="S14" s="42">
        <v>1</v>
      </c>
      <c r="T14" s="42">
        <v>1</v>
      </c>
      <c r="U14" s="42">
        <v>1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</row>
    <row r="15" spans="1:28" x14ac:dyDescent="0.25">
      <c r="A15" s="43" t="s">
        <v>37</v>
      </c>
      <c r="B15" s="44" t="s">
        <v>324</v>
      </c>
      <c r="C15" s="44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1</v>
      </c>
      <c r="N15" s="42">
        <v>1</v>
      </c>
      <c r="O15" s="42">
        <v>1</v>
      </c>
      <c r="P15" s="42">
        <v>1</v>
      </c>
      <c r="Q15" s="42">
        <v>1</v>
      </c>
      <c r="R15" s="42">
        <v>1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0</v>
      </c>
      <c r="Z15" s="42">
        <v>0</v>
      </c>
      <c r="AA15" s="42">
        <v>0</v>
      </c>
      <c r="AB15" s="42">
        <v>0</v>
      </c>
    </row>
    <row r="16" spans="1:28" x14ac:dyDescent="0.25">
      <c r="A16" s="45" t="s">
        <v>32</v>
      </c>
      <c r="B16" s="44" t="s">
        <v>324</v>
      </c>
      <c r="C16" s="44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1</v>
      </c>
      <c r="Y16" s="42">
        <v>1</v>
      </c>
      <c r="Z16" s="42">
        <v>0</v>
      </c>
      <c r="AA16" s="42">
        <v>0</v>
      </c>
      <c r="AB16" s="42">
        <v>0</v>
      </c>
    </row>
    <row r="17" spans="1:28" x14ac:dyDescent="0.25">
      <c r="A17" s="43" t="s">
        <v>33</v>
      </c>
      <c r="B17" s="44" t="s">
        <v>324</v>
      </c>
      <c r="C17" s="44">
        <v>0</v>
      </c>
      <c r="D17" s="42">
        <v>0</v>
      </c>
      <c r="E17" s="42">
        <v>0</v>
      </c>
      <c r="F17" s="42">
        <v>1</v>
      </c>
      <c r="G17" s="42">
        <v>1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1</v>
      </c>
      <c r="P17" s="42">
        <v>0</v>
      </c>
      <c r="Q17" s="42">
        <v>0</v>
      </c>
      <c r="R17" s="42">
        <v>0</v>
      </c>
      <c r="S17" s="42">
        <v>0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0</v>
      </c>
      <c r="AA17" s="42">
        <v>0</v>
      </c>
      <c r="AB17" s="42">
        <v>0</v>
      </c>
    </row>
    <row r="18" spans="1:28" x14ac:dyDescent="0.25">
      <c r="A18" s="43" t="s">
        <v>36</v>
      </c>
      <c r="B18" s="44" t="s">
        <v>324</v>
      </c>
      <c r="C18" s="44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1</v>
      </c>
      <c r="S18" s="42">
        <v>1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</row>
    <row r="19" spans="1:28" x14ac:dyDescent="0.25">
      <c r="A19" s="43" t="s">
        <v>39</v>
      </c>
      <c r="B19" s="44" t="s">
        <v>324</v>
      </c>
      <c r="C19" s="44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1</v>
      </c>
      <c r="T19" s="42">
        <v>1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</row>
    <row r="20" spans="1:28" x14ac:dyDescent="0.25">
      <c r="A20" s="43" t="s">
        <v>35</v>
      </c>
      <c r="B20" s="44" t="s">
        <v>324</v>
      </c>
      <c r="C20" s="44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1</v>
      </c>
      <c r="R20" s="42">
        <v>1</v>
      </c>
      <c r="S20" s="42">
        <v>1</v>
      </c>
      <c r="T20" s="42">
        <v>1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</row>
    <row r="21" spans="1:28" x14ac:dyDescent="0.25">
      <c r="A21" s="42" t="s">
        <v>38</v>
      </c>
      <c r="B21" s="44" t="s">
        <v>324</v>
      </c>
      <c r="C21" s="44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1</v>
      </c>
      <c r="M21" s="42">
        <v>0</v>
      </c>
      <c r="N21" s="42">
        <v>1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</row>
    <row r="22" spans="1:28" x14ac:dyDescent="0.25">
      <c r="A22" s="43" t="s">
        <v>46</v>
      </c>
      <c r="B22" s="44" t="s">
        <v>324</v>
      </c>
      <c r="C22" s="44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1</v>
      </c>
    </row>
    <row r="23" spans="1:28" x14ac:dyDescent="0.25">
      <c r="A23" s="45" t="s">
        <v>48</v>
      </c>
      <c r="B23" s="44" t="s">
        <v>324</v>
      </c>
      <c r="C23" s="44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1</v>
      </c>
      <c r="T23" s="42">
        <v>1</v>
      </c>
      <c r="U23" s="42">
        <v>1</v>
      </c>
      <c r="V23" s="42">
        <v>1</v>
      </c>
      <c r="W23" s="42">
        <v>1</v>
      </c>
      <c r="X23" s="42">
        <v>1</v>
      </c>
      <c r="Y23" s="42">
        <v>1</v>
      </c>
      <c r="Z23" s="42">
        <v>0</v>
      </c>
      <c r="AA23" s="42">
        <v>0</v>
      </c>
      <c r="AB23" s="42">
        <v>0</v>
      </c>
    </row>
    <row r="24" spans="1:28" x14ac:dyDescent="0.25">
      <c r="A24" s="46" t="s">
        <v>49</v>
      </c>
      <c r="B24" s="44" t="s">
        <v>324</v>
      </c>
      <c r="C24" s="44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1</v>
      </c>
      <c r="S24" s="42">
        <v>1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</row>
    <row r="25" spans="1:28" x14ac:dyDescent="0.25">
      <c r="A25" s="43" t="s">
        <v>55</v>
      </c>
      <c r="B25" s="44" t="s">
        <v>324</v>
      </c>
      <c r="C25" s="44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1</v>
      </c>
      <c r="M25" s="42">
        <v>1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1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</row>
    <row r="26" spans="1:28" x14ac:dyDescent="0.25">
      <c r="A26" s="43" t="s">
        <v>45</v>
      </c>
      <c r="B26" s="44" t="s">
        <v>324</v>
      </c>
      <c r="C26" s="44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</row>
    <row r="27" spans="1:28" x14ac:dyDescent="0.25">
      <c r="A27" s="43" t="s">
        <v>52</v>
      </c>
      <c r="B27" s="44" t="s">
        <v>324</v>
      </c>
      <c r="C27" s="44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1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</row>
    <row r="28" spans="1:28" x14ac:dyDescent="0.25">
      <c r="A28" s="43" t="s">
        <v>53</v>
      </c>
      <c r="B28" s="44" t="s">
        <v>324</v>
      </c>
      <c r="C28" s="44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28" x14ac:dyDescent="0.25">
      <c r="A29" s="45" t="s">
        <v>50</v>
      </c>
      <c r="B29" s="44" t="s">
        <v>324</v>
      </c>
      <c r="C29" s="44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1</v>
      </c>
      <c r="S29" s="42">
        <v>1</v>
      </c>
      <c r="T29" s="42">
        <v>1</v>
      </c>
      <c r="U29" s="42">
        <v>1</v>
      </c>
      <c r="V29" s="42">
        <v>1</v>
      </c>
      <c r="W29" s="42">
        <v>1</v>
      </c>
      <c r="X29" s="42">
        <v>1</v>
      </c>
      <c r="Y29" s="42">
        <v>0</v>
      </c>
      <c r="Z29" s="42">
        <v>0</v>
      </c>
      <c r="AA29" s="42">
        <v>0</v>
      </c>
      <c r="AB29" s="42">
        <v>0</v>
      </c>
    </row>
    <row r="30" spans="1:28" x14ac:dyDescent="0.25">
      <c r="A30" s="42" t="s">
        <v>51</v>
      </c>
      <c r="B30" s="44" t="s">
        <v>324</v>
      </c>
      <c r="C30" s="44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</row>
    <row r="31" spans="1:28" x14ac:dyDescent="0.25">
      <c r="A31" s="42" t="s">
        <v>43</v>
      </c>
      <c r="B31" s="44" t="s">
        <v>324</v>
      </c>
      <c r="C31" s="44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1</v>
      </c>
      <c r="R31" s="42">
        <v>0</v>
      </c>
      <c r="S31" s="42">
        <v>1</v>
      </c>
      <c r="T31" s="42">
        <v>1</v>
      </c>
      <c r="U31" s="42">
        <v>1</v>
      </c>
      <c r="V31" s="42">
        <v>1</v>
      </c>
      <c r="W31" s="42">
        <v>1</v>
      </c>
      <c r="X31" s="42">
        <v>1</v>
      </c>
      <c r="Y31" s="42">
        <v>1</v>
      </c>
      <c r="Z31" s="42">
        <v>1</v>
      </c>
      <c r="AA31" s="42">
        <v>1</v>
      </c>
      <c r="AB31" s="42">
        <v>0</v>
      </c>
    </row>
    <row r="32" spans="1:28" x14ac:dyDescent="0.25">
      <c r="A32" s="42" t="s">
        <v>54</v>
      </c>
      <c r="B32" s="44" t="s">
        <v>324</v>
      </c>
      <c r="C32" s="44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1</v>
      </c>
      <c r="S32" s="42">
        <v>1</v>
      </c>
      <c r="T32" s="42">
        <v>1</v>
      </c>
      <c r="U32" s="42">
        <v>1</v>
      </c>
      <c r="V32" s="42">
        <v>1</v>
      </c>
      <c r="W32" s="42">
        <v>1</v>
      </c>
      <c r="X32" s="42">
        <v>1</v>
      </c>
      <c r="Y32" s="42">
        <v>1</v>
      </c>
      <c r="Z32" s="42">
        <v>0</v>
      </c>
      <c r="AA32" s="42">
        <v>0</v>
      </c>
      <c r="AB32" s="42">
        <v>0</v>
      </c>
    </row>
    <row r="33" spans="1:28" x14ac:dyDescent="0.25">
      <c r="A33" s="47" t="s">
        <v>57</v>
      </c>
      <c r="B33" s="44" t="s">
        <v>324</v>
      </c>
      <c r="C33" s="44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</row>
    <row r="34" spans="1:28" x14ac:dyDescent="0.25">
      <c r="A34" s="43" t="s">
        <v>58</v>
      </c>
      <c r="B34" s="44" t="s">
        <v>324</v>
      </c>
      <c r="C34" s="44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</row>
    <row r="35" spans="1:28" x14ac:dyDescent="0.25">
      <c r="A35" s="43" t="s">
        <v>59</v>
      </c>
      <c r="B35" s="44" t="s">
        <v>324</v>
      </c>
      <c r="C35" s="44">
        <v>0</v>
      </c>
      <c r="D35" s="42">
        <v>0</v>
      </c>
      <c r="E35" s="42">
        <v>0</v>
      </c>
      <c r="F35" s="42">
        <v>0</v>
      </c>
      <c r="G35" s="42">
        <v>0</v>
      </c>
      <c r="H35" s="42">
        <v>1</v>
      </c>
      <c r="I35" s="42">
        <v>1</v>
      </c>
      <c r="J35" s="42">
        <v>1</v>
      </c>
      <c r="K35" s="42">
        <v>1</v>
      </c>
      <c r="L35" s="42">
        <v>1</v>
      </c>
      <c r="M35" s="42">
        <v>1</v>
      </c>
      <c r="N35" s="42">
        <v>0</v>
      </c>
      <c r="O35" s="42">
        <v>0</v>
      </c>
      <c r="P35" s="42">
        <v>1</v>
      </c>
      <c r="Q35" s="42">
        <v>1</v>
      </c>
      <c r="R35" s="42">
        <v>1</v>
      </c>
      <c r="S35" s="42">
        <v>1</v>
      </c>
      <c r="T35" s="42">
        <v>1</v>
      </c>
      <c r="U35" s="42">
        <v>1</v>
      </c>
      <c r="V35" s="42">
        <v>1</v>
      </c>
      <c r="W35" s="42">
        <v>1</v>
      </c>
      <c r="X35" s="42">
        <v>1</v>
      </c>
      <c r="Y35" s="42">
        <v>0</v>
      </c>
      <c r="Z35" s="42">
        <v>0</v>
      </c>
      <c r="AA35" s="42">
        <v>0</v>
      </c>
      <c r="AB35" s="42">
        <v>0</v>
      </c>
    </row>
    <row r="36" spans="1:28" x14ac:dyDescent="0.25">
      <c r="A36" s="43" t="s">
        <v>25</v>
      </c>
      <c r="B36" s="44" t="s">
        <v>324</v>
      </c>
      <c r="C36" s="44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1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</row>
    <row r="37" spans="1:28" x14ac:dyDescent="0.25">
      <c r="A37" s="47" t="s">
        <v>60</v>
      </c>
      <c r="B37" s="44" t="s">
        <v>324</v>
      </c>
      <c r="C37" s="44">
        <v>0</v>
      </c>
      <c r="D37" s="42">
        <v>0</v>
      </c>
      <c r="E37" s="42">
        <v>0</v>
      </c>
      <c r="F37" s="42">
        <v>0</v>
      </c>
      <c r="G37" s="42">
        <v>1</v>
      </c>
      <c r="H37" s="42">
        <v>0</v>
      </c>
      <c r="I37" s="42">
        <v>0</v>
      </c>
      <c r="J37" s="42">
        <v>1</v>
      </c>
      <c r="K37" s="42">
        <v>0</v>
      </c>
      <c r="L37" s="42">
        <v>0</v>
      </c>
      <c r="M37" s="42">
        <v>0</v>
      </c>
      <c r="N37" s="42">
        <v>1</v>
      </c>
      <c r="O37" s="42">
        <v>1</v>
      </c>
      <c r="P37" s="42">
        <v>1</v>
      </c>
      <c r="Q37" s="42">
        <v>1</v>
      </c>
      <c r="R37" s="42">
        <v>1</v>
      </c>
      <c r="S37" s="42">
        <v>1</v>
      </c>
      <c r="T37" s="42">
        <v>1</v>
      </c>
      <c r="U37" s="42">
        <v>1</v>
      </c>
      <c r="V37" s="42">
        <v>1</v>
      </c>
      <c r="W37" s="42">
        <v>1</v>
      </c>
      <c r="X37" s="42">
        <v>1</v>
      </c>
      <c r="Y37" s="42">
        <v>0</v>
      </c>
      <c r="Z37" s="42">
        <v>0</v>
      </c>
      <c r="AA37" s="42">
        <v>0</v>
      </c>
      <c r="AB37" s="42">
        <v>0</v>
      </c>
    </row>
    <row r="38" spans="1:28" x14ac:dyDescent="0.25">
      <c r="A38" s="43" t="s">
        <v>61</v>
      </c>
      <c r="B38" s="44" t="s">
        <v>324</v>
      </c>
      <c r="C38" s="44">
        <v>0</v>
      </c>
      <c r="D38" s="42">
        <v>0</v>
      </c>
      <c r="E38" s="42">
        <v>0</v>
      </c>
      <c r="F38" s="42">
        <v>1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1</v>
      </c>
      <c r="M38" s="42">
        <v>0</v>
      </c>
      <c r="N38" s="42">
        <v>1</v>
      </c>
      <c r="O38" s="42">
        <v>0</v>
      </c>
      <c r="P38" s="42">
        <v>1</v>
      </c>
      <c r="Q38" s="42">
        <v>1</v>
      </c>
      <c r="R38" s="42">
        <v>1</v>
      </c>
      <c r="S38" s="42">
        <v>1</v>
      </c>
      <c r="T38" s="42">
        <v>1</v>
      </c>
      <c r="U38" s="42">
        <v>1</v>
      </c>
      <c r="V38" s="42">
        <v>1</v>
      </c>
      <c r="W38" s="42">
        <v>1</v>
      </c>
      <c r="X38" s="42">
        <v>1</v>
      </c>
      <c r="Y38" s="42">
        <v>0</v>
      </c>
      <c r="Z38" s="42">
        <v>0</v>
      </c>
      <c r="AA38" s="42">
        <v>0</v>
      </c>
      <c r="AB38" s="42">
        <v>0</v>
      </c>
    </row>
    <row r="39" spans="1:28" x14ac:dyDescent="0.25">
      <c r="A39" s="43" t="s">
        <v>64</v>
      </c>
      <c r="B39" s="44" t="s">
        <v>324</v>
      </c>
      <c r="C39" s="44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</row>
    <row r="40" spans="1:28" x14ac:dyDescent="0.25">
      <c r="A40" s="42" t="s">
        <v>66</v>
      </c>
      <c r="B40" s="44" t="s">
        <v>324</v>
      </c>
      <c r="C40" s="44">
        <v>0</v>
      </c>
      <c r="D40" s="42">
        <v>0</v>
      </c>
      <c r="E40" s="42">
        <v>0</v>
      </c>
      <c r="F40" s="42">
        <v>1</v>
      </c>
      <c r="G40" s="42">
        <v>1</v>
      </c>
      <c r="H40" s="42">
        <v>1</v>
      </c>
      <c r="I40" s="42">
        <v>1</v>
      </c>
      <c r="J40" s="42">
        <v>1</v>
      </c>
      <c r="K40" s="42">
        <v>1</v>
      </c>
      <c r="L40" s="42">
        <v>1</v>
      </c>
      <c r="M40" s="42">
        <v>1</v>
      </c>
      <c r="N40" s="42">
        <v>1</v>
      </c>
      <c r="O40" s="42">
        <v>0</v>
      </c>
      <c r="P40" s="42">
        <v>1</v>
      </c>
      <c r="Q40" s="42">
        <v>1</v>
      </c>
      <c r="R40" s="42">
        <v>1</v>
      </c>
      <c r="S40" s="42">
        <v>1</v>
      </c>
      <c r="T40" s="42">
        <v>0</v>
      </c>
      <c r="U40" s="42">
        <v>1</v>
      </c>
      <c r="V40" s="42">
        <v>1</v>
      </c>
      <c r="W40" s="42">
        <v>1</v>
      </c>
      <c r="X40" s="42">
        <v>1</v>
      </c>
      <c r="Y40" s="42">
        <v>0</v>
      </c>
      <c r="Z40" s="42">
        <v>0</v>
      </c>
      <c r="AA40" s="42">
        <v>0</v>
      </c>
      <c r="AB40" s="42">
        <v>0</v>
      </c>
    </row>
    <row r="41" spans="1:28" x14ac:dyDescent="0.25">
      <c r="A41" s="43" t="s">
        <v>67</v>
      </c>
      <c r="B41" s="44" t="s">
        <v>324</v>
      </c>
      <c r="C41" s="44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1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1</v>
      </c>
      <c r="T41" s="42">
        <v>0</v>
      </c>
      <c r="U41" s="42">
        <v>0</v>
      </c>
      <c r="V41" s="42">
        <v>0</v>
      </c>
      <c r="W41" s="42">
        <v>0</v>
      </c>
      <c r="X41" s="42">
        <v>1</v>
      </c>
      <c r="Y41" s="42">
        <v>0</v>
      </c>
      <c r="Z41" s="42">
        <v>0</v>
      </c>
      <c r="AA41" s="42">
        <v>0</v>
      </c>
      <c r="AB41" s="42">
        <v>0</v>
      </c>
    </row>
    <row r="42" spans="1:28" x14ac:dyDescent="0.25">
      <c r="A42" s="43" t="s">
        <v>104</v>
      </c>
      <c r="B42" s="44" t="s">
        <v>324</v>
      </c>
      <c r="C42" s="44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</row>
    <row r="43" spans="1:28" x14ac:dyDescent="0.25">
      <c r="A43" s="43" t="s">
        <v>68</v>
      </c>
      <c r="B43" s="44" t="s">
        <v>324</v>
      </c>
      <c r="C43" s="44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1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</row>
    <row r="44" spans="1:28" x14ac:dyDescent="0.25">
      <c r="A44" s="43" t="s">
        <v>70</v>
      </c>
      <c r="B44" s="44" t="s">
        <v>324</v>
      </c>
      <c r="C44" s="44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1</v>
      </c>
      <c r="N44" s="42">
        <v>0</v>
      </c>
      <c r="O44" s="42">
        <v>0</v>
      </c>
      <c r="P44" s="42">
        <v>1</v>
      </c>
      <c r="Q44" s="42">
        <v>1</v>
      </c>
      <c r="R44" s="42">
        <v>1</v>
      </c>
      <c r="S44" s="42">
        <v>1</v>
      </c>
      <c r="T44" s="42">
        <v>1</v>
      </c>
      <c r="U44" s="42">
        <v>1</v>
      </c>
      <c r="V44" s="42">
        <v>1</v>
      </c>
      <c r="W44" s="42">
        <v>1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</row>
    <row r="45" spans="1:28" x14ac:dyDescent="0.25">
      <c r="A45" s="43" t="s">
        <v>71</v>
      </c>
      <c r="B45" s="44" t="s">
        <v>324</v>
      </c>
      <c r="C45" s="44">
        <v>0</v>
      </c>
      <c r="D45" s="42">
        <v>0</v>
      </c>
      <c r="E45" s="42">
        <v>0</v>
      </c>
      <c r="F45" s="42">
        <v>0</v>
      </c>
      <c r="G45" s="42">
        <v>0</v>
      </c>
      <c r="H45" s="42">
        <v>1</v>
      </c>
      <c r="I45" s="42">
        <v>1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1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</row>
    <row r="46" spans="1:28" x14ac:dyDescent="0.25">
      <c r="A46" s="43" t="s">
        <v>74</v>
      </c>
      <c r="B46" s="44" t="s">
        <v>324</v>
      </c>
      <c r="C46" s="44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</row>
    <row r="47" spans="1:28" x14ac:dyDescent="0.25">
      <c r="A47" s="43" t="s">
        <v>69</v>
      </c>
      <c r="B47" s="44" t="s">
        <v>324</v>
      </c>
      <c r="C47" s="44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1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1</v>
      </c>
      <c r="AA47" s="42">
        <v>0</v>
      </c>
      <c r="AB47" s="42">
        <v>0</v>
      </c>
    </row>
    <row r="48" spans="1:28" x14ac:dyDescent="0.25">
      <c r="A48" s="43" t="s">
        <v>75</v>
      </c>
      <c r="B48" s="44" t="s">
        <v>324</v>
      </c>
      <c r="C48" s="44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</row>
    <row r="49" spans="1:28" x14ac:dyDescent="0.25">
      <c r="A49" s="43" t="s">
        <v>63</v>
      </c>
      <c r="B49" s="44" t="s">
        <v>324</v>
      </c>
      <c r="C49" s="44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</row>
    <row r="50" spans="1:28" x14ac:dyDescent="0.25">
      <c r="A50" s="47" t="s">
        <v>72</v>
      </c>
      <c r="B50" s="44" t="s">
        <v>324</v>
      </c>
      <c r="C50" s="44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</row>
    <row r="51" spans="1:28" x14ac:dyDescent="0.25">
      <c r="A51" s="43" t="s">
        <v>73</v>
      </c>
      <c r="B51" s="44" t="s">
        <v>324</v>
      </c>
      <c r="C51" s="44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1</v>
      </c>
      <c r="K51" s="42">
        <v>1</v>
      </c>
      <c r="L51" s="42">
        <v>1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1</v>
      </c>
      <c r="S51" s="42">
        <v>1</v>
      </c>
      <c r="T51" s="42">
        <v>1</v>
      </c>
      <c r="U51" s="42">
        <v>1</v>
      </c>
      <c r="V51" s="42">
        <v>1</v>
      </c>
      <c r="W51" s="42">
        <v>1</v>
      </c>
      <c r="X51" s="42">
        <v>1</v>
      </c>
      <c r="Y51" s="42">
        <v>0</v>
      </c>
      <c r="Z51" s="42">
        <v>0</v>
      </c>
      <c r="AA51" s="42">
        <v>0</v>
      </c>
      <c r="AB51" s="42">
        <v>0</v>
      </c>
    </row>
    <row r="52" spans="1:28" x14ac:dyDescent="0.25">
      <c r="A52" s="43" t="s">
        <v>76</v>
      </c>
      <c r="B52" s="44" t="s">
        <v>324</v>
      </c>
      <c r="C52" s="44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</row>
    <row r="53" spans="1:28" x14ac:dyDescent="0.25">
      <c r="A53" s="43" t="s">
        <v>78</v>
      </c>
      <c r="B53" s="44" t="s">
        <v>324</v>
      </c>
      <c r="C53" s="44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1</v>
      </c>
      <c r="O53" s="42">
        <v>1</v>
      </c>
      <c r="P53" s="42">
        <v>1</v>
      </c>
      <c r="Q53" s="42">
        <v>1</v>
      </c>
      <c r="R53" s="42">
        <v>1</v>
      </c>
      <c r="S53" s="42">
        <v>1</v>
      </c>
      <c r="T53" s="42">
        <v>1</v>
      </c>
      <c r="U53" s="42">
        <v>1</v>
      </c>
      <c r="V53" s="42">
        <v>1</v>
      </c>
      <c r="W53" s="42">
        <v>1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</row>
    <row r="54" spans="1:28" x14ac:dyDescent="0.25">
      <c r="A54" s="43" t="s">
        <v>56</v>
      </c>
      <c r="B54" s="44" t="s">
        <v>324</v>
      </c>
      <c r="C54" s="44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P54" s="42">
        <v>1</v>
      </c>
      <c r="Q54" s="42">
        <v>1</v>
      </c>
      <c r="R54" s="42">
        <v>1</v>
      </c>
      <c r="S54" s="42">
        <v>1</v>
      </c>
      <c r="T54" s="42">
        <v>1</v>
      </c>
      <c r="U54" s="42">
        <v>1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</row>
    <row r="55" spans="1:28" x14ac:dyDescent="0.25">
      <c r="A55" s="43" t="s">
        <v>77</v>
      </c>
      <c r="B55" s="44" t="s">
        <v>324</v>
      </c>
      <c r="C55" s="44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</row>
    <row r="56" spans="1:28" x14ac:dyDescent="0.25">
      <c r="A56" s="43" t="s">
        <v>80</v>
      </c>
      <c r="B56" s="44" t="s">
        <v>324</v>
      </c>
      <c r="C56" s="44">
        <v>0</v>
      </c>
      <c r="D56" s="42">
        <v>0</v>
      </c>
      <c r="E56" s="42">
        <v>0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P56" s="42">
        <v>1</v>
      </c>
      <c r="Q56" s="42">
        <v>1</v>
      </c>
      <c r="R56" s="42">
        <v>1</v>
      </c>
      <c r="S56" s="42">
        <v>1</v>
      </c>
      <c r="T56" s="42">
        <v>1</v>
      </c>
      <c r="U56" s="42">
        <v>1</v>
      </c>
      <c r="V56" s="42">
        <v>1</v>
      </c>
      <c r="W56" s="42">
        <v>1</v>
      </c>
      <c r="X56" s="42">
        <v>1</v>
      </c>
      <c r="Y56" s="42">
        <v>1</v>
      </c>
      <c r="Z56" s="42">
        <v>0</v>
      </c>
      <c r="AA56" s="42">
        <v>0</v>
      </c>
      <c r="AB56" s="42">
        <v>0</v>
      </c>
    </row>
    <row r="57" spans="1:28" x14ac:dyDescent="0.25">
      <c r="A57" s="42" t="s">
        <v>79</v>
      </c>
      <c r="B57" s="44" t="s">
        <v>324</v>
      </c>
      <c r="C57" s="44">
        <v>0</v>
      </c>
      <c r="D57" s="42">
        <v>0</v>
      </c>
      <c r="E57" s="42">
        <v>0</v>
      </c>
      <c r="F57" s="42">
        <v>0</v>
      </c>
      <c r="G57" s="42">
        <v>0</v>
      </c>
      <c r="H57" s="42">
        <v>1</v>
      </c>
      <c r="I57" s="42">
        <v>0</v>
      </c>
      <c r="J57" s="42">
        <v>0</v>
      </c>
      <c r="K57" s="42">
        <v>1</v>
      </c>
      <c r="L57" s="42">
        <v>1</v>
      </c>
      <c r="M57" s="42">
        <v>1</v>
      </c>
      <c r="N57" s="42">
        <v>1</v>
      </c>
      <c r="O57" s="42">
        <v>0</v>
      </c>
      <c r="P57" s="42">
        <v>1</v>
      </c>
      <c r="Q57" s="42">
        <v>0</v>
      </c>
      <c r="R57" s="42">
        <v>1</v>
      </c>
      <c r="S57" s="42">
        <v>0</v>
      </c>
      <c r="T57" s="42">
        <v>1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</row>
    <row r="58" spans="1:28" x14ac:dyDescent="0.25">
      <c r="A58" s="42" t="s">
        <v>81</v>
      </c>
      <c r="B58" s="44" t="s">
        <v>324</v>
      </c>
      <c r="C58" s="44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1</v>
      </c>
      <c r="R58" s="42">
        <v>1</v>
      </c>
      <c r="S58" s="42">
        <v>1</v>
      </c>
      <c r="T58" s="42">
        <v>1</v>
      </c>
      <c r="U58" s="42">
        <v>1</v>
      </c>
      <c r="V58" s="42">
        <v>1</v>
      </c>
      <c r="W58" s="42">
        <v>1</v>
      </c>
      <c r="X58" s="42">
        <v>1</v>
      </c>
      <c r="Y58" s="42">
        <v>1</v>
      </c>
      <c r="Z58" s="42">
        <v>0</v>
      </c>
      <c r="AA58" s="42">
        <v>0</v>
      </c>
      <c r="AB58" s="42">
        <v>0</v>
      </c>
    </row>
    <row r="59" spans="1:28" x14ac:dyDescent="0.25">
      <c r="A59" s="43" t="s">
        <v>82</v>
      </c>
      <c r="B59" s="44" t="s">
        <v>324</v>
      </c>
      <c r="C59" s="44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</row>
    <row r="60" spans="1:28" x14ac:dyDescent="0.25">
      <c r="A60" s="43" t="s">
        <v>83</v>
      </c>
      <c r="B60" s="44" t="s">
        <v>324</v>
      </c>
      <c r="C60" s="44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P60" s="42">
        <v>1</v>
      </c>
      <c r="Q60" s="42">
        <v>1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</row>
    <row r="61" spans="1:28" x14ac:dyDescent="0.25">
      <c r="A61" s="43" t="s">
        <v>84</v>
      </c>
      <c r="B61" s="44" t="s">
        <v>324</v>
      </c>
      <c r="C61" s="44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1</v>
      </c>
      <c r="P61" s="42">
        <v>1</v>
      </c>
      <c r="Q61" s="42">
        <v>1</v>
      </c>
      <c r="R61" s="42">
        <v>1</v>
      </c>
      <c r="S61" s="42">
        <v>1</v>
      </c>
      <c r="T61" s="42">
        <v>1</v>
      </c>
      <c r="U61" s="42">
        <v>1</v>
      </c>
      <c r="V61" s="42">
        <v>1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</row>
    <row r="62" spans="1:28" x14ac:dyDescent="0.25">
      <c r="A62" s="43" t="s">
        <v>85</v>
      </c>
      <c r="B62" s="44" t="s">
        <v>324</v>
      </c>
      <c r="C62" s="44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1</v>
      </c>
      <c r="P62" s="42">
        <v>1</v>
      </c>
      <c r="Q62" s="42">
        <v>1</v>
      </c>
      <c r="R62" s="42">
        <v>1</v>
      </c>
      <c r="S62" s="42">
        <v>1</v>
      </c>
      <c r="T62" s="42">
        <v>1</v>
      </c>
      <c r="U62" s="42">
        <v>1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</row>
    <row r="63" spans="1:28" x14ac:dyDescent="0.25">
      <c r="A63" s="43" t="s">
        <v>86</v>
      </c>
      <c r="B63" s="44" t="s">
        <v>324</v>
      </c>
      <c r="C63" s="44">
        <v>0</v>
      </c>
      <c r="D63" s="42">
        <v>0</v>
      </c>
      <c r="E63" s="42">
        <v>0</v>
      </c>
      <c r="F63" s="42">
        <v>0</v>
      </c>
      <c r="G63" s="42">
        <v>1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1</v>
      </c>
      <c r="S63" s="42">
        <v>1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</row>
    <row r="64" spans="1:28" x14ac:dyDescent="0.25">
      <c r="A64" s="43" t="s">
        <v>89</v>
      </c>
      <c r="B64" s="44" t="s">
        <v>324</v>
      </c>
      <c r="C64" s="44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</row>
    <row r="65" spans="1:28" x14ac:dyDescent="0.25">
      <c r="A65" s="43" t="s">
        <v>44</v>
      </c>
      <c r="B65" s="44" t="s">
        <v>324</v>
      </c>
      <c r="C65" s="44">
        <v>0</v>
      </c>
      <c r="D65" s="42">
        <v>0</v>
      </c>
      <c r="E65" s="42">
        <v>0</v>
      </c>
      <c r="F65" s="42">
        <v>0</v>
      </c>
      <c r="G65" s="42">
        <v>1</v>
      </c>
      <c r="H65" s="42">
        <v>1</v>
      </c>
      <c r="I65" s="42">
        <v>1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1</v>
      </c>
      <c r="T65" s="42">
        <v>1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</row>
    <row r="66" spans="1:28" x14ac:dyDescent="0.25">
      <c r="A66" s="43" t="s">
        <v>87</v>
      </c>
      <c r="B66" s="44" t="s">
        <v>324</v>
      </c>
      <c r="C66" s="44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</row>
    <row r="67" spans="1:28" x14ac:dyDescent="0.25">
      <c r="A67" s="42" t="s">
        <v>140</v>
      </c>
      <c r="B67" s="44" t="s">
        <v>324</v>
      </c>
      <c r="C67" s="44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</row>
    <row r="68" spans="1:28" x14ac:dyDescent="0.25">
      <c r="A68" s="47" t="s">
        <v>90</v>
      </c>
      <c r="B68" s="44" t="s">
        <v>324</v>
      </c>
      <c r="C68" s="44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1</v>
      </c>
      <c r="R68" s="42">
        <v>1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1</v>
      </c>
      <c r="Z68" s="42">
        <v>0</v>
      </c>
      <c r="AA68" s="42">
        <v>0</v>
      </c>
      <c r="AB68" s="42">
        <v>0</v>
      </c>
    </row>
    <row r="69" spans="1:28" x14ac:dyDescent="0.25">
      <c r="A69" s="42" t="s">
        <v>91</v>
      </c>
      <c r="B69" s="44" t="s">
        <v>324</v>
      </c>
      <c r="C69" s="44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1</v>
      </c>
      <c r="M69" s="42">
        <v>0</v>
      </c>
      <c r="N69" s="42">
        <v>0</v>
      </c>
      <c r="O69" s="42">
        <v>1</v>
      </c>
      <c r="P69" s="42">
        <v>0</v>
      </c>
      <c r="Q69" s="42">
        <v>1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</row>
    <row r="70" spans="1:28" x14ac:dyDescent="0.25">
      <c r="A70" s="43" t="s">
        <v>93</v>
      </c>
      <c r="B70" s="44" t="s">
        <v>324</v>
      </c>
      <c r="C70" s="44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1</v>
      </c>
      <c r="R70" s="42">
        <v>1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</row>
    <row r="71" spans="1:28" x14ac:dyDescent="0.25">
      <c r="A71" s="43" t="s">
        <v>94</v>
      </c>
      <c r="B71" s="44" t="s">
        <v>324</v>
      </c>
      <c r="C71" s="44">
        <v>0</v>
      </c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</row>
    <row r="72" spans="1:28" x14ac:dyDescent="0.25">
      <c r="A72" s="45" t="s">
        <v>141</v>
      </c>
      <c r="B72" s="44" t="s">
        <v>324</v>
      </c>
      <c r="C72" s="44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1</v>
      </c>
      <c r="S72" s="42">
        <v>1</v>
      </c>
      <c r="T72" s="42">
        <v>1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</row>
    <row r="73" spans="1:28" x14ac:dyDescent="0.25">
      <c r="A73" s="43" t="s">
        <v>139</v>
      </c>
      <c r="B73" s="44" t="s">
        <v>324</v>
      </c>
      <c r="C73" s="44">
        <v>0</v>
      </c>
      <c r="D73" s="42">
        <v>0</v>
      </c>
      <c r="E73" s="42">
        <v>0</v>
      </c>
      <c r="F73" s="42">
        <v>1</v>
      </c>
      <c r="G73" s="42">
        <v>1</v>
      </c>
      <c r="H73" s="42">
        <v>1</v>
      </c>
      <c r="I73" s="42">
        <v>1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P73" s="42">
        <v>1</v>
      </c>
      <c r="Q73" s="42">
        <v>1</v>
      </c>
      <c r="R73" s="42">
        <v>1</v>
      </c>
      <c r="S73" s="42">
        <v>1</v>
      </c>
      <c r="T73" s="42">
        <v>1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0</v>
      </c>
      <c r="AB73" s="42">
        <v>0</v>
      </c>
    </row>
    <row r="74" spans="1:28" x14ac:dyDescent="0.25">
      <c r="A74" s="43" t="s">
        <v>92</v>
      </c>
      <c r="B74" s="44" t="s">
        <v>324</v>
      </c>
      <c r="C74" s="44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1</v>
      </c>
      <c r="P74" s="42">
        <v>1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</row>
    <row r="75" spans="1:28" x14ac:dyDescent="0.25">
      <c r="A75" s="42" t="s">
        <v>108</v>
      </c>
      <c r="B75" s="44" t="s">
        <v>324</v>
      </c>
      <c r="C75" s="44">
        <v>0</v>
      </c>
      <c r="D75" s="42">
        <v>0</v>
      </c>
      <c r="E75" s="42">
        <v>0</v>
      </c>
      <c r="F75" s="42">
        <v>0</v>
      </c>
      <c r="G75" s="42">
        <v>1</v>
      </c>
      <c r="H75" s="42">
        <v>0</v>
      </c>
      <c r="I75" s="42">
        <v>1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</row>
    <row r="76" spans="1:28" x14ac:dyDescent="0.25">
      <c r="A76" s="43" t="s">
        <v>105</v>
      </c>
      <c r="B76" s="44" t="s">
        <v>324</v>
      </c>
      <c r="C76" s="44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1</v>
      </c>
      <c r="S76" s="42">
        <v>0</v>
      </c>
      <c r="T76" s="42">
        <v>0</v>
      </c>
      <c r="U76" s="42">
        <v>0</v>
      </c>
      <c r="V76" s="42">
        <v>1</v>
      </c>
      <c r="W76" s="42">
        <v>1</v>
      </c>
      <c r="X76" s="42">
        <v>1</v>
      </c>
      <c r="Y76" s="42">
        <v>0</v>
      </c>
      <c r="Z76" s="42">
        <v>0</v>
      </c>
      <c r="AA76" s="42">
        <v>0</v>
      </c>
      <c r="AB76" s="42">
        <v>0</v>
      </c>
    </row>
    <row r="77" spans="1:28" x14ac:dyDescent="0.25">
      <c r="A77" s="43" t="s">
        <v>95</v>
      </c>
      <c r="B77" s="44" t="s">
        <v>324</v>
      </c>
      <c r="C77" s="44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1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1</v>
      </c>
    </row>
    <row r="78" spans="1:28" x14ac:dyDescent="0.25">
      <c r="A78" s="43" t="s">
        <v>98</v>
      </c>
      <c r="B78" s="44" t="s">
        <v>324</v>
      </c>
      <c r="C78" s="44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</row>
    <row r="79" spans="1:28" x14ac:dyDescent="0.25">
      <c r="A79" s="43" t="s">
        <v>103</v>
      </c>
      <c r="B79" s="44" t="s">
        <v>324</v>
      </c>
      <c r="C79" s="44">
        <v>0</v>
      </c>
      <c r="D79" s="42">
        <v>0</v>
      </c>
      <c r="E79" s="42">
        <v>0</v>
      </c>
      <c r="F79" s="42">
        <v>0</v>
      </c>
      <c r="G79" s="42">
        <v>0</v>
      </c>
      <c r="H79" s="42">
        <v>1</v>
      </c>
      <c r="I79" s="42">
        <v>1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P79" s="42">
        <v>1</v>
      </c>
      <c r="Q79" s="42">
        <v>1</v>
      </c>
      <c r="R79" s="42">
        <v>1</v>
      </c>
      <c r="S79" s="42">
        <v>1</v>
      </c>
      <c r="T79" s="42">
        <v>1</v>
      </c>
      <c r="U79" s="42">
        <v>0</v>
      </c>
      <c r="V79" s="42">
        <v>1</v>
      </c>
      <c r="W79" s="42">
        <v>1</v>
      </c>
      <c r="X79" s="42">
        <v>1</v>
      </c>
      <c r="Y79" s="42">
        <v>1</v>
      </c>
      <c r="Z79" s="42">
        <v>0</v>
      </c>
      <c r="AA79" s="42">
        <v>0</v>
      </c>
      <c r="AB79" s="42">
        <v>0</v>
      </c>
    </row>
    <row r="80" spans="1:28" x14ac:dyDescent="0.25">
      <c r="A80" s="47" t="s">
        <v>100</v>
      </c>
      <c r="B80" s="44" t="s">
        <v>324</v>
      </c>
      <c r="C80" s="44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</row>
    <row r="81" spans="1:28" x14ac:dyDescent="0.25">
      <c r="A81" s="42" t="s">
        <v>117</v>
      </c>
      <c r="B81" s="44" t="s">
        <v>324</v>
      </c>
      <c r="C81" s="44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1</v>
      </c>
      <c r="Q81" s="42">
        <v>1</v>
      </c>
      <c r="R81" s="42">
        <v>1</v>
      </c>
      <c r="S81" s="42">
        <v>1</v>
      </c>
      <c r="T81" s="42">
        <v>1</v>
      </c>
      <c r="U81" s="42">
        <v>1</v>
      </c>
      <c r="V81" s="42">
        <v>1</v>
      </c>
      <c r="W81" s="42">
        <v>1</v>
      </c>
      <c r="X81" s="42">
        <v>1</v>
      </c>
      <c r="Y81" s="42">
        <v>1</v>
      </c>
      <c r="Z81" s="42">
        <v>0</v>
      </c>
      <c r="AA81" s="42">
        <v>0</v>
      </c>
      <c r="AB81" s="42">
        <v>0</v>
      </c>
    </row>
    <row r="82" spans="1:28" x14ac:dyDescent="0.25">
      <c r="A82" s="42" t="s">
        <v>117</v>
      </c>
      <c r="B82" s="44" t="s">
        <v>324</v>
      </c>
      <c r="C82" s="44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1</v>
      </c>
      <c r="Q82" s="42">
        <v>1</v>
      </c>
      <c r="R82" s="42">
        <v>1</v>
      </c>
      <c r="S82" s="42">
        <v>1</v>
      </c>
      <c r="T82" s="42">
        <v>1</v>
      </c>
      <c r="U82" s="42">
        <v>1</v>
      </c>
      <c r="V82" s="42">
        <v>1</v>
      </c>
      <c r="W82" s="42">
        <v>1</v>
      </c>
      <c r="X82" s="42">
        <v>1</v>
      </c>
      <c r="Y82" s="42">
        <v>1</v>
      </c>
      <c r="Z82" s="42">
        <v>0</v>
      </c>
      <c r="AA82" s="42">
        <v>0</v>
      </c>
      <c r="AB82" s="42">
        <v>1</v>
      </c>
    </row>
    <row r="83" spans="1:28" x14ac:dyDescent="0.25">
      <c r="A83" s="43" t="s">
        <v>99</v>
      </c>
      <c r="B83" s="44" t="s">
        <v>324</v>
      </c>
      <c r="C83" s="44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1</v>
      </c>
      <c r="M83" s="42">
        <v>1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1</v>
      </c>
      <c r="Z83" s="42">
        <v>0</v>
      </c>
      <c r="AA83" s="42">
        <v>0</v>
      </c>
      <c r="AB83" s="42">
        <v>0</v>
      </c>
    </row>
    <row r="84" spans="1:28" x14ac:dyDescent="0.25">
      <c r="A84" s="43" t="s">
        <v>110</v>
      </c>
      <c r="B84" s="44" t="s">
        <v>324</v>
      </c>
      <c r="C84" s="44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1</v>
      </c>
      <c r="X84" s="42">
        <v>0</v>
      </c>
      <c r="Y84" s="42">
        <v>1</v>
      </c>
      <c r="Z84" s="42">
        <v>0</v>
      </c>
      <c r="AA84" s="42">
        <v>0</v>
      </c>
      <c r="AB84" s="42">
        <v>0</v>
      </c>
    </row>
    <row r="85" spans="1:28" x14ac:dyDescent="0.25">
      <c r="A85" s="43" t="s">
        <v>107</v>
      </c>
      <c r="B85" s="44" t="s">
        <v>324</v>
      </c>
      <c r="C85" s="44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1</v>
      </c>
      <c r="P85" s="42">
        <v>1</v>
      </c>
      <c r="Q85" s="42">
        <v>1</v>
      </c>
      <c r="R85" s="42">
        <v>1</v>
      </c>
      <c r="S85" s="42">
        <v>1</v>
      </c>
      <c r="T85" s="42">
        <v>1</v>
      </c>
      <c r="U85" s="42">
        <v>1</v>
      </c>
      <c r="V85" s="42">
        <v>1</v>
      </c>
      <c r="W85" s="42">
        <v>1</v>
      </c>
      <c r="X85" s="42">
        <v>1</v>
      </c>
      <c r="Y85" s="42">
        <v>1</v>
      </c>
      <c r="Z85" s="42">
        <v>1</v>
      </c>
      <c r="AA85" s="42">
        <v>1</v>
      </c>
      <c r="AB85" s="42">
        <v>0</v>
      </c>
    </row>
    <row r="86" spans="1:28" x14ac:dyDescent="0.25">
      <c r="A86" s="43" t="s">
        <v>106</v>
      </c>
      <c r="B86" s="44" t="s">
        <v>324</v>
      </c>
      <c r="C86" s="44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1</v>
      </c>
      <c r="J86" s="42">
        <v>1</v>
      </c>
      <c r="K86" s="42">
        <v>1</v>
      </c>
      <c r="L86" s="42">
        <v>0</v>
      </c>
      <c r="M86" s="42">
        <v>1</v>
      </c>
      <c r="N86" s="42">
        <v>1</v>
      </c>
      <c r="O86" s="42">
        <v>1</v>
      </c>
      <c r="P86" s="42">
        <v>1</v>
      </c>
      <c r="Q86" s="42">
        <v>1</v>
      </c>
      <c r="R86" s="42">
        <v>1</v>
      </c>
      <c r="S86" s="42">
        <v>1</v>
      </c>
      <c r="T86" s="42">
        <v>1</v>
      </c>
      <c r="U86" s="42">
        <v>1</v>
      </c>
      <c r="V86" s="42">
        <v>1</v>
      </c>
      <c r="W86" s="42">
        <v>1</v>
      </c>
      <c r="X86" s="42">
        <v>1</v>
      </c>
      <c r="Y86" s="42">
        <v>1</v>
      </c>
      <c r="Z86" s="42">
        <v>1</v>
      </c>
      <c r="AA86" s="42">
        <v>0</v>
      </c>
      <c r="AB86" s="42">
        <v>0</v>
      </c>
    </row>
    <row r="87" spans="1:28" x14ac:dyDescent="0.25">
      <c r="A87" s="43" t="s">
        <v>109</v>
      </c>
      <c r="B87" s="44" t="s">
        <v>324</v>
      </c>
      <c r="C87" s="44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</v>
      </c>
      <c r="L87" s="42">
        <v>1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1</v>
      </c>
    </row>
    <row r="88" spans="1:28" x14ac:dyDescent="0.25">
      <c r="A88" s="45" t="s">
        <v>101</v>
      </c>
      <c r="B88" s="44" t="s">
        <v>324</v>
      </c>
      <c r="C88" s="44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1</v>
      </c>
      <c r="U88" s="42">
        <v>0</v>
      </c>
      <c r="V88" s="42">
        <v>0</v>
      </c>
      <c r="W88" s="42">
        <v>0</v>
      </c>
      <c r="X88" s="42">
        <v>0</v>
      </c>
      <c r="Y88" s="42">
        <v>1</v>
      </c>
      <c r="Z88" s="42">
        <v>0</v>
      </c>
      <c r="AA88" s="42">
        <v>0</v>
      </c>
      <c r="AB88" s="42">
        <v>0</v>
      </c>
    </row>
    <row r="89" spans="1:28" x14ac:dyDescent="0.25">
      <c r="A89" s="43" t="s">
        <v>102</v>
      </c>
      <c r="B89" s="44" t="s">
        <v>324</v>
      </c>
      <c r="C89" s="44">
        <v>0</v>
      </c>
      <c r="D89" s="42">
        <v>0</v>
      </c>
      <c r="E89" s="42">
        <v>0</v>
      </c>
      <c r="F89" s="42">
        <v>0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P89" s="42">
        <v>1</v>
      </c>
      <c r="Q89" s="42">
        <v>1</v>
      </c>
      <c r="R89" s="42">
        <v>1</v>
      </c>
      <c r="S89" s="42">
        <v>1</v>
      </c>
      <c r="T89" s="42">
        <v>1</v>
      </c>
      <c r="U89" s="42">
        <v>1</v>
      </c>
      <c r="V89" s="42">
        <v>1</v>
      </c>
      <c r="W89" s="42">
        <v>1</v>
      </c>
      <c r="X89" s="42">
        <v>1</v>
      </c>
      <c r="Y89" s="42">
        <v>1</v>
      </c>
      <c r="Z89" s="42">
        <v>1</v>
      </c>
      <c r="AA89" s="42">
        <v>1</v>
      </c>
      <c r="AB89" s="42">
        <v>0</v>
      </c>
    </row>
    <row r="90" spans="1:28" x14ac:dyDescent="0.25">
      <c r="A90" s="47" t="s">
        <v>96</v>
      </c>
      <c r="B90" s="44" t="s">
        <v>324</v>
      </c>
      <c r="C90" s="44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1</v>
      </c>
      <c r="J90" s="42">
        <v>1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1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</row>
    <row r="91" spans="1:28" x14ac:dyDescent="0.25">
      <c r="A91" s="43" t="s">
        <v>97</v>
      </c>
      <c r="B91" s="44" t="s">
        <v>324</v>
      </c>
      <c r="C91" s="44">
        <v>0</v>
      </c>
      <c r="D91" s="42">
        <v>1</v>
      </c>
      <c r="E91" s="42">
        <v>1</v>
      </c>
      <c r="F91" s="42">
        <v>1</v>
      </c>
      <c r="G91" s="42">
        <v>1</v>
      </c>
      <c r="H91" s="42">
        <v>1</v>
      </c>
      <c r="I91" s="42">
        <v>1</v>
      </c>
      <c r="J91" s="42">
        <v>1</v>
      </c>
      <c r="K91" s="42">
        <v>1</v>
      </c>
      <c r="L91" s="42">
        <v>1</v>
      </c>
      <c r="M91" s="42">
        <v>1</v>
      </c>
      <c r="N91" s="42">
        <v>1</v>
      </c>
      <c r="O91" s="42">
        <v>1</v>
      </c>
      <c r="P91" s="42">
        <v>1</v>
      </c>
      <c r="Q91" s="42">
        <v>1</v>
      </c>
      <c r="R91" s="42">
        <v>1</v>
      </c>
      <c r="S91" s="42">
        <v>1</v>
      </c>
      <c r="T91" s="42">
        <v>1</v>
      </c>
      <c r="U91" s="42">
        <v>1</v>
      </c>
      <c r="V91" s="42">
        <v>1</v>
      </c>
      <c r="W91" s="42">
        <v>1</v>
      </c>
      <c r="X91" s="42">
        <v>1</v>
      </c>
      <c r="Y91" s="42">
        <v>1</v>
      </c>
      <c r="Z91" s="42">
        <v>1</v>
      </c>
      <c r="AA91" s="42">
        <v>1</v>
      </c>
      <c r="AB91" s="42">
        <v>0</v>
      </c>
    </row>
    <row r="92" spans="1:28" x14ac:dyDescent="0.25">
      <c r="A92" s="43" t="s">
        <v>111</v>
      </c>
      <c r="B92" s="44" t="s">
        <v>324</v>
      </c>
      <c r="C92" s="44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1</v>
      </c>
      <c r="Q92" s="42">
        <v>0</v>
      </c>
      <c r="R92" s="42">
        <v>0</v>
      </c>
      <c r="S92" s="42">
        <v>0</v>
      </c>
      <c r="T92" s="42">
        <v>1</v>
      </c>
      <c r="U92" s="42">
        <v>1</v>
      </c>
      <c r="V92" s="42">
        <v>1</v>
      </c>
      <c r="W92" s="42">
        <v>0</v>
      </c>
      <c r="X92" s="42">
        <v>1</v>
      </c>
      <c r="Y92" s="42">
        <v>0</v>
      </c>
      <c r="Z92" s="42">
        <v>1</v>
      </c>
      <c r="AA92" s="42">
        <v>0</v>
      </c>
      <c r="AB92" s="42">
        <v>0</v>
      </c>
    </row>
    <row r="93" spans="1:28" x14ac:dyDescent="0.25">
      <c r="A93" s="43" t="s">
        <v>115</v>
      </c>
      <c r="B93" s="44" t="s">
        <v>324</v>
      </c>
      <c r="C93" s="44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</row>
    <row r="94" spans="1:28" x14ac:dyDescent="0.25">
      <c r="A94" s="43" t="s">
        <v>116</v>
      </c>
      <c r="B94" s="44" t="s">
        <v>324</v>
      </c>
      <c r="C94" s="44">
        <v>0</v>
      </c>
      <c r="D94" s="42">
        <v>0</v>
      </c>
      <c r="E94" s="42">
        <v>0</v>
      </c>
      <c r="F94" s="42">
        <v>0</v>
      </c>
      <c r="G94" s="42">
        <v>1</v>
      </c>
      <c r="H94" s="42">
        <v>1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</row>
    <row r="95" spans="1:28" x14ac:dyDescent="0.25">
      <c r="A95" s="43" t="s">
        <v>114</v>
      </c>
      <c r="B95" s="44" t="s">
        <v>324</v>
      </c>
      <c r="C95" s="44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1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1</v>
      </c>
      <c r="Z95" s="42">
        <v>0</v>
      </c>
      <c r="AA95" s="42">
        <v>0</v>
      </c>
      <c r="AB95" s="42">
        <v>0</v>
      </c>
    </row>
    <row r="96" spans="1:28" x14ac:dyDescent="0.25">
      <c r="A96" s="43" t="s">
        <v>113</v>
      </c>
      <c r="B96" s="44" t="s">
        <v>324</v>
      </c>
      <c r="C96" s="44">
        <v>0</v>
      </c>
      <c r="D96" s="42">
        <v>0</v>
      </c>
      <c r="E96" s="42">
        <v>0</v>
      </c>
      <c r="F96" s="42">
        <v>0</v>
      </c>
      <c r="G96" s="42">
        <v>1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1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1</v>
      </c>
      <c r="Z96" s="42">
        <v>0</v>
      </c>
      <c r="AA96" s="42">
        <v>0</v>
      </c>
      <c r="AB96" s="42">
        <v>0</v>
      </c>
    </row>
    <row r="97" spans="1:28" x14ac:dyDescent="0.25">
      <c r="A97" s="43" t="s">
        <v>112</v>
      </c>
      <c r="B97" s="44" t="s">
        <v>324</v>
      </c>
      <c r="C97" s="44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</row>
    <row r="98" spans="1:28" x14ac:dyDescent="0.25">
      <c r="A98" s="43" t="s">
        <v>118</v>
      </c>
      <c r="B98" s="44" t="s">
        <v>324</v>
      </c>
      <c r="C98" s="44">
        <v>0</v>
      </c>
      <c r="D98" s="42">
        <v>0</v>
      </c>
      <c r="E98" s="42">
        <v>0</v>
      </c>
      <c r="F98" s="42">
        <v>1</v>
      </c>
      <c r="G98" s="42">
        <v>0</v>
      </c>
      <c r="H98" s="42">
        <v>1</v>
      </c>
      <c r="I98" s="42">
        <v>0</v>
      </c>
      <c r="J98" s="42">
        <v>1</v>
      </c>
      <c r="K98" s="42">
        <v>1</v>
      </c>
      <c r="L98" s="42">
        <v>1</v>
      </c>
      <c r="M98" s="42">
        <v>1</v>
      </c>
      <c r="N98" s="42">
        <v>1</v>
      </c>
      <c r="O98" s="42">
        <v>1</v>
      </c>
      <c r="P98" s="42">
        <v>1</v>
      </c>
      <c r="Q98" s="42">
        <v>1</v>
      </c>
      <c r="R98" s="42">
        <v>1</v>
      </c>
      <c r="S98" s="42">
        <v>1</v>
      </c>
      <c r="T98" s="42">
        <v>1</v>
      </c>
      <c r="U98" s="42">
        <v>1</v>
      </c>
      <c r="V98" s="42">
        <v>1</v>
      </c>
      <c r="W98" s="42">
        <v>0</v>
      </c>
      <c r="X98" s="42">
        <v>0</v>
      </c>
      <c r="Y98" s="42">
        <v>1</v>
      </c>
      <c r="Z98" s="42">
        <v>0</v>
      </c>
      <c r="AA98" s="42">
        <v>0</v>
      </c>
      <c r="AB98" s="42">
        <v>0</v>
      </c>
    </row>
    <row r="99" spans="1:28" x14ac:dyDescent="0.25">
      <c r="A99" s="43" t="s">
        <v>120</v>
      </c>
      <c r="B99" s="44" t="s">
        <v>324</v>
      </c>
      <c r="C99" s="44">
        <v>0</v>
      </c>
      <c r="D99" s="42">
        <v>0</v>
      </c>
      <c r="E99" s="42">
        <v>0</v>
      </c>
      <c r="F99" s="42">
        <v>0</v>
      </c>
      <c r="G99" s="42">
        <v>1</v>
      </c>
      <c r="H99" s="42">
        <v>1</v>
      </c>
      <c r="I99" s="42">
        <v>0</v>
      </c>
      <c r="J99" s="42">
        <v>0</v>
      </c>
      <c r="K99" s="42">
        <v>0</v>
      </c>
      <c r="L99" s="42">
        <v>1</v>
      </c>
      <c r="M99" s="42">
        <v>1</v>
      </c>
      <c r="N99" s="42">
        <v>1</v>
      </c>
      <c r="O99" s="42">
        <v>1</v>
      </c>
      <c r="P99" s="42">
        <v>1</v>
      </c>
      <c r="Q99" s="42">
        <v>1</v>
      </c>
      <c r="R99" s="42">
        <v>1</v>
      </c>
      <c r="S99" s="42">
        <v>1</v>
      </c>
      <c r="T99" s="42">
        <v>1</v>
      </c>
      <c r="U99" s="42">
        <v>1</v>
      </c>
      <c r="V99" s="42">
        <v>1</v>
      </c>
      <c r="W99" s="42">
        <v>1</v>
      </c>
      <c r="X99" s="42">
        <v>1</v>
      </c>
      <c r="Y99" s="42">
        <v>1</v>
      </c>
      <c r="Z99" s="42">
        <v>1</v>
      </c>
      <c r="AA99" s="42">
        <v>1</v>
      </c>
      <c r="AB99" s="42">
        <v>0</v>
      </c>
    </row>
    <row r="100" spans="1:28" x14ac:dyDescent="0.25">
      <c r="A100" s="43" t="s">
        <v>123</v>
      </c>
      <c r="B100" s="44" t="s">
        <v>324</v>
      </c>
      <c r="C100" s="44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1</v>
      </c>
      <c r="O100" s="42">
        <v>1</v>
      </c>
      <c r="P100" s="42">
        <v>1</v>
      </c>
      <c r="Q100" s="42">
        <v>1</v>
      </c>
      <c r="R100" s="42">
        <v>1</v>
      </c>
      <c r="S100" s="42">
        <v>1</v>
      </c>
      <c r="T100" s="42">
        <v>1</v>
      </c>
      <c r="U100" s="42">
        <v>1</v>
      </c>
      <c r="V100" s="42">
        <v>1</v>
      </c>
      <c r="W100" s="42">
        <v>1</v>
      </c>
      <c r="X100" s="42">
        <v>1</v>
      </c>
      <c r="Y100" s="42">
        <v>1</v>
      </c>
      <c r="Z100" s="42">
        <v>1</v>
      </c>
      <c r="AA100" s="42">
        <v>1</v>
      </c>
      <c r="AB100" s="42">
        <v>1</v>
      </c>
    </row>
    <row r="101" spans="1:28" x14ac:dyDescent="0.25">
      <c r="A101" s="43" t="s">
        <v>124</v>
      </c>
      <c r="B101" s="44" t="s">
        <v>324</v>
      </c>
      <c r="C101" s="44">
        <v>0</v>
      </c>
      <c r="D101" s="42">
        <v>0</v>
      </c>
      <c r="E101" s="42">
        <v>0</v>
      </c>
      <c r="F101" s="42">
        <v>0</v>
      </c>
      <c r="G101" s="42">
        <v>1</v>
      </c>
      <c r="H101" s="42">
        <v>0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P101" s="42">
        <v>1</v>
      </c>
      <c r="Q101" s="42">
        <v>1</v>
      </c>
      <c r="R101" s="42">
        <v>1</v>
      </c>
      <c r="S101" s="42">
        <v>1</v>
      </c>
      <c r="T101" s="42">
        <v>1</v>
      </c>
      <c r="U101" s="42">
        <v>1</v>
      </c>
      <c r="V101" s="42">
        <v>1</v>
      </c>
      <c r="W101" s="42">
        <v>1</v>
      </c>
      <c r="X101" s="42">
        <v>1</v>
      </c>
      <c r="Y101" s="42">
        <v>1</v>
      </c>
      <c r="Z101" s="42">
        <v>1</v>
      </c>
      <c r="AA101" s="42">
        <v>0</v>
      </c>
      <c r="AB101" s="42">
        <v>0</v>
      </c>
    </row>
    <row r="102" spans="1:28" x14ac:dyDescent="0.25">
      <c r="A102" s="43" t="s">
        <v>119</v>
      </c>
      <c r="B102" s="44" t="s">
        <v>324</v>
      </c>
      <c r="C102" s="44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</row>
    <row r="103" spans="1:28" x14ac:dyDescent="0.25">
      <c r="A103" s="42" t="s">
        <v>121</v>
      </c>
      <c r="B103" s="44" t="s">
        <v>324</v>
      </c>
      <c r="C103" s="44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1</v>
      </c>
    </row>
    <row r="104" spans="1:28" x14ac:dyDescent="0.25">
      <c r="A104" s="43" t="s">
        <v>125</v>
      </c>
      <c r="B104" s="44" t="s">
        <v>324</v>
      </c>
      <c r="C104" s="44">
        <v>0</v>
      </c>
      <c r="D104" s="42">
        <v>0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P104" s="42">
        <v>1</v>
      </c>
      <c r="Q104" s="42">
        <v>1</v>
      </c>
      <c r="R104" s="42">
        <v>1</v>
      </c>
      <c r="S104" s="42">
        <v>1</v>
      </c>
      <c r="T104" s="42">
        <v>1</v>
      </c>
      <c r="U104" s="42">
        <v>1</v>
      </c>
      <c r="V104" s="42">
        <v>0</v>
      </c>
      <c r="W104" s="42">
        <v>1</v>
      </c>
      <c r="X104" s="42">
        <v>1</v>
      </c>
      <c r="Y104" s="42">
        <v>0</v>
      </c>
      <c r="Z104" s="42">
        <v>0</v>
      </c>
      <c r="AA104" s="42">
        <v>0</v>
      </c>
      <c r="AB104" s="42">
        <v>0</v>
      </c>
    </row>
    <row r="105" spans="1:28" x14ac:dyDescent="0.25">
      <c r="A105" s="43" t="s">
        <v>122</v>
      </c>
      <c r="B105" s="44" t="s">
        <v>324</v>
      </c>
      <c r="C105" s="44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1</v>
      </c>
      <c r="Q105" s="42">
        <v>1</v>
      </c>
      <c r="R105" s="42">
        <v>1</v>
      </c>
      <c r="S105" s="42">
        <v>1</v>
      </c>
      <c r="T105" s="42">
        <v>1</v>
      </c>
      <c r="U105" s="42">
        <v>1</v>
      </c>
      <c r="V105" s="42">
        <v>1</v>
      </c>
      <c r="W105" s="42">
        <v>1</v>
      </c>
      <c r="X105" s="42">
        <v>1</v>
      </c>
      <c r="Y105" s="42">
        <v>1</v>
      </c>
      <c r="Z105" s="42">
        <v>0</v>
      </c>
      <c r="AA105" s="42">
        <v>0</v>
      </c>
      <c r="AB105" s="42">
        <v>0</v>
      </c>
    </row>
    <row r="106" spans="1:28" x14ac:dyDescent="0.25">
      <c r="A106" s="43" t="s">
        <v>314</v>
      </c>
      <c r="B106" s="44" t="s">
        <v>324</v>
      </c>
      <c r="C106" s="44">
        <v>0</v>
      </c>
      <c r="D106" s="42">
        <v>0</v>
      </c>
      <c r="E106" s="42">
        <v>1</v>
      </c>
      <c r="F106" s="42">
        <v>1</v>
      </c>
      <c r="G106" s="42">
        <v>1</v>
      </c>
      <c r="H106" s="42">
        <v>1</v>
      </c>
      <c r="I106" s="42">
        <v>1</v>
      </c>
      <c r="J106" s="42">
        <v>1</v>
      </c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P106" s="42">
        <v>1</v>
      </c>
      <c r="Q106" s="42">
        <v>1</v>
      </c>
      <c r="R106" s="42">
        <v>1</v>
      </c>
      <c r="S106" s="42">
        <v>1</v>
      </c>
      <c r="T106" s="42">
        <v>1</v>
      </c>
      <c r="U106" s="42">
        <v>1</v>
      </c>
      <c r="V106" s="42">
        <v>1</v>
      </c>
      <c r="W106" s="42">
        <v>1</v>
      </c>
      <c r="X106" s="42">
        <v>1</v>
      </c>
      <c r="Y106" s="42">
        <v>1</v>
      </c>
      <c r="Z106" s="42">
        <v>1</v>
      </c>
      <c r="AA106" s="42">
        <v>0</v>
      </c>
      <c r="AB106" s="42">
        <v>0</v>
      </c>
    </row>
    <row r="107" spans="1:28" x14ac:dyDescent="0.25">
      <c r="A107" s="42" t="s">
        <v>126</v>
      </c>
      <c r="B107" s="44" t="s">
        <v>324</v>
      </c>
      <c r="C107" s="44">
        <v>0</v>
      </c>
      <c r="D107" s="42">
        <v>0</v>
      </c>
      <c r="E107" s="42">
        <v>1</v>
      </c>
      <c r="F107" s="42">
        <v>1</v>
      </c>
      <c r="G107" s="42">
        <v>1</v>
      </c>
      <c r="H107" s="42">
        <v>1</v>
      </c>
      <c r="I107" s="42">
        <v>1</v>
      </c>
      <c r="J107" s="42">
        <v>1</v>
      </c>
      <c r="K107" s="42">
        <v>1</v>
      </c>
      <c r="L107" s="42">
        <v>1</v>
      </c>
      <c r="M107" s="42">
        <v>1</v>
      </c>
      <c r="N107" s="42">
        <v>1</v>
      </c>
      <c r="O107" s="42">
        <v>1</v>
      </c>
      <c r="P107" s="42">
        <v>1</v>
      </c>
      <c r="Q107" s="42">
        <v>1</v>
      </c>
      <c r="R107" s="42">
        <v>1</v>
      </c>
      <c r="S107" s="42">
        <v>1</v>
      </c>
      <c r="T107" s="42">
        <v>1</v>
      </c>
      <c r="U107" s="42">
        <v>1</v>
      </c>
      <c r="V107" s="42">
        <v>0</v>
      </c>
      <c r="W107" s="42">
        <v>0</v>
      </c>
      <c r="X107" s="42">
        <v>1</v>
      </c>
      <c r="Y107" s="42">
        <v>0</v>
      </c>
      <c r="Z107" s="42">
        <v>0</v>
      </c>
      <c r="AA107" s="42">
        <v>0</v>
      </c>
      <c r="AB107" s="42">
        <v>0</v>
      </c>
    </row>
    <row r="108" spans="1:28" x14ac:dyDescent="0.25">
      <c r="A108" s="43" t="s">
        <v>127</v>
      </c>
      <c r="B108" s="44" t="s">
        <v>324</v>
      </c>
      <c r="C108" s="44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1</v>
      </c>
      <c r="O108" s="42">
        <v>1</v>
      </c>
      <c r="P108" s="42">
        <v>1</v>
      </c>
      <c r="Q108" s="42">
        <v>1</v>
      </c>
      <c r="R108" s="42">
        <v>1</v>
      </c>
      <c r="S108" s="42">
        <v>1</v>
      </c>
      <c r="T108" s="42">
        <v>1</v>
      </c>
      <c r="U108" s="42">
        <v>1</v>
      </c>
      <c r="V108" s="42">
        <v>1</v>
      </c>
      <c r="W108" s="42">
        <v>1</v>
      </c>
      <c r="X108" s="42">
        <v>1</v>
      </c>
      <c r="Y108" s="42">
        <v>1</v>
      </c>
      <c r="Z108" s="42">
        <v>1</v>
      </c>
      <c r="AA108" s="42">
        <v>0</v>
      </c>
      <c r="AB108" s="42">
        <v>1</v>
      </c>
    </row>
    <row r="109" spans="1:28" x14ac:dyDescent="0.25">
      <c r="A109" s="43" t="s">
        <v>128</v>
      </c>
      <c r="B109" s="44" t="s">
        <v>324</v>
      </c>
      <c r="C109" s="44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1</v>
      </c>
      <c r="Y109" s="42">
        <v>1</v>
      </c>
      <c r="Z109" s="42">
        <v>1</v>
      </c>
      <c r="AA109" s="42">
        <v>1</v>
      </c>
      <c r="AB109" s="42">
        <v>0</v>
      </c>
    </row>
    <row r="110" spans="1:28" x14ac:dyDescent="0.25">
      <c r="A110" s="43" t="s">
        <v>143</v>
      </c>
      <c r="B110" s="44" t="s">
        <v>324</v>
      </c>
      <c r="C110" s="44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1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</row>
    <row r="111" spans="1:28" x14ac:dyDescent="0.25">
      <c r="A111" s="43" t="s">
        <v>131</v>
      </c>
      <c r="B111" s="44" t="s">
        <v>324</v>
      </c>
      <c r="C111" s="44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1</v>
      </c>
      <c r="M111" s="42">
        <v>1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1</v>
      </c>
      <c r="X111" s="42">
        <v>0</v>
      </c>
      <c r="Y111" s="42">
        <v>1</v>
      </c>
      <c r="Z111" s="42">
        <v>1</v>
      </c>
      <c r="AA111" s="42">
        <v>0</v>
      </c>
      <c r="AB111" s="42">
        <v>0</v>
      </c>
    </row>
    <row r="112" spans="1:28" x14ac:dyDescent="0.25">
      <c r="A112" s="47" t="s">
        <v>135</v>
      </c>
      <c r="B112" s="44" t="s">
        <v>324</v>
      </c>
      <c r="C112" s="44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</row>
    <row r="113" spans="1:28" x14ac:dyDescent="0.25">
      <c r="A113" s="45" t="s">
        <v>134</v>
      </c>
      <c r="B113" s="44" t="s">
        <v>324</v>
      </c>
      <c r="C113" s="44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1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</row>
    <row r="114" spans="1:28" x14ac:dyDescent="0.25">
      <c r="A114" s="43" t="s">
        <v>62</v>
      </c>
      <c r="B114" s="44" t="s">
        <v>324</v>
      </c>
      <c r="C114" s="44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</row>
    <row r="115" spans="1:28" x14ac:dyDescent="0.25">
      <c r="A115" s="43" t="s">
        <v>136</v>
      </c>
      <c r="B115" s="44" t="s">
        <v>324</v>
      </c>
      <c r="C115" s="44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</row>
    <row r="116" spans="1:28" x14ac:dyDescent="0.25">
      <c r="A116" s="42" t="s">
        <v>132</v>
      </c>
      <c r="B116" s="44" t="s">
        <v>324</v>
      </c>
      <c r="C116" s="44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1</v>
      </c>
      <c r="Q116" s="42">
        <v>1</v>
      </c>
      <c r="R116" s="42">
        <v>1</v>
      </c>
      <c r="S116" s="42">
        <v>1</v>
      </c>
      <c r="T116" s="42">
        <v>1</v>
      </c>
      <c r="U116" s="42">
        <v>1</v>
      </c>
      <c r="V116" s="42">
        <v>1</v>
      </c>
      <c r="W116" s="42">
        <v>1</v>
      </c>
      <c r="X116" s="42">
        <v>1</v>
      </c>
      <c r="Y116" s="42">
        <v>1</v>
      </c>
      <c r="Z116" s="42">
        <v>1</v>
      </c>
      <c r="AA116" s="42">
        <v>0</v>
      </c>
      <c r="AB116" s="42">
        <v>0</v>
      </c>
    </row>
    <row r="117" spans="1:28" x14ac:dyDescent="0.25">
      <c r="A117" s="45" t="s">
        <v>138</v>
      </c>
      <c r="B117" s="44" t="s">
        <v>324</v>
      </c>
      <c r="C117" s="44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</row>
    <row r="118" spans="1:28" x14ac:dyDescent="0.25">
      <c r="A118" s="43" t="s">
        <v>130</v>
      </c>
      <c r="B118" s="44" t="s">
        <v>324</v>
      </c>
      <c r="C118" s="44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</row>
    <row r="119" spans="1:28" x14ac:dyDescent="0.25">
      <c r="A119" s="43" t="s">
        <v>144</v>
      </c>
      <c r="B119" s="44" t="s">
        <v>324</v>
      </c>
      <c r="C119" s="44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</row>
    <row r="120" spans="1:28" x14ac:dyDescent="0.25">
      <c r="A120" s="43" t="s">
        <v>65</v>
      </c>
      <c r="B120" s="44" t="s">
        <v>324</v>
      </c>
      <c r="C120" s="44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</row>
    <row r="121" spans="1:28" x14ac:dyDescent="0.25">
      <c r="A121" s="43" t="s">
        <v>133</v>
      </c>
      <c r="B121" s="44" t="s">
        <v>324</v>
      </c>
      <c r="C121" s="44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</row>
    <row r="122" spans="1:28" x14ac:dyDescent="0.25">
      <c r="A122" s="45" t="s">
        <v>145</v>
      </c>
      <c r="B122" s="44" t="s">
        <v>324</v>
      </c>
      <c r="C122" s="44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1</v>
      </c>
      <c r="O122" s="42">
        <v>1</v>
      </c>
      <c r="P122" s="42">
        <v>1</v>
      </c>
      <c r="Q122" s="42">
        <v>1</v>
      </c>
      <c r="R122" s="42">
        <v>1</v>
      </c>
      <c r="S122" s="42">
        <v>1</v>
      </c>
      <c r="T122" s="42">
        <v>1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</row>
    <row r="123" spans="1:28" x14ac:dyDescent="0.25">
      <c r="A123" s="43" t="s">
        <v>47</v>
      </c>
      <c r="B123" s="44" t="s">
        <v>324</v>
      </c>
      <c r="C123" s="44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</row>
    <row r="124" spans="1:28" x14ac:dyDescent="0.25">
      <c r="A124" s="45" t="s">
        <v>150</v>
      </c>
      <c r="B124" s="44" t="s">
        <v>324</v>
      </c>
      <c r="C124" s="44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</row>
    <row r="125" spans="1:28" x14ac:dyDescent="0.25">
      <c r="A125" s="45" t="s">
        <v>148</v>
      </c>
      <c r="B125" s="44" t="s">
        <v>324</v>
      </c>
      <c r="C125" s="44">
        <v>0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1</v>
      </c>
      <c r="L125" s="42">
        <v>0</v>
      </c>
      <c r="M125" s="42">
        <v>1</v>
      </c>
      <c r="N125" s="42">
        <v>1</v>
      </c>
      <c r="O125" s="42">
        <v>1</v>
      </c>
      <c r="P125" s="42">
        <v>1</v>
      </c>
      <c r="Q125" s="42">
        <v>1</v>
      </c>
      <c r="R125" s="42">
        <v>1</v>
      </c>
      <c r="S125" s="42">
        <v>1</v>
      </c>
      <c r="T125" s="42">
        <v>1</v>
      </c>
      <c r="U125" s="42">
        <v>1</v>
      </c>
      <c r="V125" s="42">
        <v>1</v>
      </c>
      <c r="W125" s="42">
        <v>1</v>
      </c>
      <c r="X125" s="42">
        <v>1</v>
      </c>
      <c r="Y125" s="42">
        <v>1</v>
      </c>
      <c r="Z125" s="42">
        <v>1</v>
      </c>
      <c r="AA125" s="42">
        <v>1</v>
      </c>
      <c r="AB125" s="42">
        <v>0</v>
      </c>
    </row>
    <row r="126" spans="1:28" x14ac:dyDescent="0.25">
      <c r="A126" s="45" t="s">
        <v>146</v>
      </c>
      <c r="B126" s="44" t="s">
        <v>324</v>
      </c>
      <c r="C126" s="44">
        <v>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2">
        <v>1</v>
      </c>
      <c r="L126" s="42">
        <v>1</v>
      </c>
      <c r="M126" s="42">
        <v>0</v>
      </c>
      <c r="N126" s="42">
        <v>0</v>
      </c>
      <c r="O126" s="42">
        <v>0</v>
      </c>
      <c r="P126" s="42">
        <v>1</v>
      </c>
      <c r="Q126" s="42">
        <v>1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</row>
    <row r="127" spans="1:28" x14ac:dyDescent="0.25">
      <c r="A127" s="45" t="s">
        <v>155</v>
      </c>
      <c r="B127" s="44" t="s">
        <v>324</v>
      </c>
      <c r="C127" s="44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</row>
    <row r="128" spans="1:28" x14ac:dyDescent="0.25">
      <c r="A128" s="45" t="s">
        <v>149</v>
      </c>
      <c r="B128" s="44" t="s">
        <v>324</v>
      </c>
      <c r="C128" s="44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1</v>
      </c>
      <c r="Q128" s="42">
        <v>1</v>
      </c>
      <c r="R128" s="42">
        <v>1</v>
      </c>
      <c r="S128" s="42">
        <v>0</v>
      </c>
      <c r="T128" s="42">
        <v>0</v>
      </c>
      <c r="U128" s="42">
        <v>1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1</v>
      </c>
    </row>
    <row r="129" spans="1:28" x14ac:dyDescent="0.25">
      <c r="A129" s="45" t="s">
        <v>151</v>
      </c>
      <c r="B129" s="44" t="s">
        <v>324</v>
      </c>
      <c r="C129" s="44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1</v>
      </c>
      <c r="K129" s="42">
        <v>1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1</v>
      </c>
      <c r="AA129" s="42">
        <v>0</v>
      </c>
      <c r="AB129" s="42">
        <v>0</v>
      </c>
    </row>
    <row r="130" spans="1:28" x14ac:dyDescent="0.25">
      <c r="A130" s="42" t="s">
        <v>152</v>
      </c>
      <c r="B130" s="44" t="s">
        <v>324</v>
      </c>
      <c r="C130" s="44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</row>
    <row r="131" spans="1:28" x14ac:dyDescent="0.25">
      <c r="A131" s="43" t="s">
        <v>153</v>
      </c>
      <c r="B131" s="44" t="s">
        <v>324</v>
      </c>
      <c r="C131" s="44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1</v>
      </c>
      <c r="K131" s="42">
        <v>1</v>
      </c>
      <c r="L131" s="42">
        <v>0</v>
      </c>
      <c r="M131" s="42">
        <v>0</v>
      </c>
      <c r="N131" s="42">
        <v>1</v>
      </c>
      <c r="O131" s="42">
        <v>1</v>
      </c>
      <c r="P131" s="42">
        <v>1</v>
      </c>
      <c r="Q131" s="42">
        <v>1</v>
      </c>
      <c r="R131" s="42">
        <v>0</v>
      </c>
      <c r="S131" s="42">
        <v>1</v>
      </c>
      <c r="T131" s="42">
        <v>1</v>
      </c>
      <c r="U131" s="42">
        <v>1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</row>
    <row r="132" spans="1:28" x14ac:dyDescent="0.25">
      <c r="A132" s="43" t="s">
        <v>154</v>
      </c>
      <c r="B132" s="44" t="s">
        <v>324</v>
      </c>
      <c r="C132" s="44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1</v>
      </c>
      <c r="I132" s="42">
        <v>1</v>
      </c>
      <c r="J132" s="42">
        <v>1</v>
      </c>
      <c r="K132" s="42">
        <v>1</v>
      </c>
      <c r="L132" s="42">
        <v>1</v>
      </c>
      <c r="M132" s="42">
        <v>1</v>
      </c>
      <c r="N132" s="42">
        <v>1</v>
      </c>
      <c r="O132" s="42">
        <v>1</v>
      </c>
      <c r="P132" s="42">
        <v>1</v>
      </c>
      <c r="Q132" s="42">
        <v>1</v>
      </c>
      <c r="R132" s="42">
        <v>1</v>
      </c>
      <c r="S132" s="42">
        <v>1</v>
      </c>
      <c r="T132" s="42">
        <v>1</v>
      </c>
      <c r="U132" s="42">
        <v>1</v>
      </c>
      <c r="V132" s="42">
        <v>1</v>
      </c>
      <c r="W132" s="42">
        <v>1</v>
      </c>
      <c r="X132" s="42">
        <v>1</v>
      </c>
      <c r="Y132" s="42">
        <v>1</v>
      </c>
      <c r="Z132" s="42">
        <v>1</v>
      </c>
      <c r="AA132" s="42">
        <v>0</v>
      </c>
      <c r="AB132" s="42">
        <v>0</v>
      </c>
    </row>
    <row r="133" spans="1:28" x14ac:dyDescent="0.25">
      <c r="A133" s="45" t="s">
        <v>156</v>
      </c>
      <c r="B133" s="44" t="s">
        <v>324</v>
      </c>
      <c r="C133" s="44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</row>
    <row r="134" spans="1:28" x14ac:dyDescent="0.25">
      <c r="A134" s="45" t="s">
        <v>147</v>
      </c>
      <c r="B134" s="44" t="s">
        <v>324</v>
      </c>
      <c r="C134" s="44">
        <v>0</v>
      </c>
      <c r="D134" s="42">
        <v>0</v>
      </c>
      <c r="E134" s="42">
        <v>0</v>
      </c>
      <c r="F134" s="42">
        <v>0</v>
      </c>
      <c r="G134" s="42">
        <v>1</v>
      </c>
      <c r="H134" s="42">
        <v>0</v>
      </c>
      <c r="I134" s="42">
        <v>1</v>
      </c>
      <c r="J134" s="42">
        <v>0</v>
      </c>
      <c r="K134" s="42">
        <v>0</v>
      </c>
      <c r="L134" s="42">
        <v>0</v>
      </c>
      <c r="M134" s="42">
        <v>1</v>
      </c>
      <c r="N134" s="42">
        <v>1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1</v>
      </c>
      <c r="V134" s="42">
        <v>1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</row>
    <row r="135" spans="1:28" x14ac:dyDescent="0.25">
      <c r="A135" s="45" t="s">
        <v>157</v>
      </c>
      <c r="B135" s="44" t="s">
        <v>324</v>
      </c>
      <c r="C135" s="44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1</v>
      </c>
      <c r="K135" s="42">
        <v>1</v>
      </c>
      <c r="L135" s="42">
        <v>0</v>
      </c>
      <c r="M135" s="42">
        <v>0</v>
      </c>
      <c r="N135" s="42">
        <v>0</v>
      </c>
      <c r="O135" s="42">
        <v>0</v>
      </c>
      <c r="P135" s="42">
        <v>1</v>
      </c>
      <c r="Q135" s="42">
        <v>1</v>
      </c>
      <c r="R135" s="42">
        <v>0</v>
      </c>
      <c r="S135" s="42">
        <v>1</v>
      </c>
      <c r="T135" s="42">
        <v>1</v>
      </c>
      <c r="U135" s="42">
        <v>0</v>
      </c>
      <c r="V135" s="42">
        <v>0</v>
      </c>
      <c r="W135" s="42">
        <v>0</v>
      </c>
      <c r="X135" s="42">
        <v>1</v>
      </c>
      <c r="Y135" s="42">
        <v>0</v>
      </c>
      <c r="Z135" s="42">
        <v>0</v>
      </c>
      <c r="AA135" s="42">
        <v>0</v>
      </c>
      <c r="AB135" s="42">
        <v>0</v>
      </c>
    </row>
    <row r="136" spans="1:28" x14ac:dyDescent="0.25">
      <c r="A136" s="45" t="s">
        <v>158</v>
      </c>
      <c r="B136" s="44" t="s">
        <v>324</v>
      </c>
      <c r="C136" s="44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1</v>
      </c>
      <c r="U136" s="42">
        <v>1</v>
      </c>
      <c r="V136" s="42">
        <v>1</v>
      </c>
      <c r="W136" s="42">
        <v>1</v>
      </c>
      <c r="X136" s="42">
        <v>1</v>
      </c>
      <c r="Y136" s="42">
        <v>1</v>
      </c>
      <c r="Z136" s="42">
        <v>1</v>
      </c>
      <c r="AA136" s="42">
        <v>0</v>
      </c>
      <c r="AB136" s="42">
        <v>0</v>
      </c>
    </row>
    <row r="137" spans="1:28" x14ac:dyDescent="0.25">
      <c r="A137" s="48" t="s">
        <v>159</v>
      </c>
      <c r="B137" s="44" t="s">
        <v>324</v>
      </c>
      <c r="C137" s="44">
        <v>0</v>
      </c>
      <c r="D137" s="42">
        <v>1</v>
      </c>
      <c r="E137" s="42">
        <v>1</v>
      </c>
      <c r="F137" s="42">
        <v>1</v>
      </c>
      <c r="G137" s="42">
        <v>1</v>
      </c>
      <c r="H137" s="42">
        <v>1</v>
      </c>
      <c r="I137" s="42">
        <v>1</v>
      </c>
      <c r="J137" s="42">
        <v>1</v>
      </c>
      <c r="K137" s="42">
        <v>1</v>
      </c>
      <c r="L137" s="42">
        <v>1</v>
      </c>
      <c r="M137" s="42">
        <v>1</v>
      </c>
      <c r="N137" s="42">
        <v>1</v>
      </c>
      <c r="O137" s="42">
        <v>1</v>
      </c>
      <c r="P137" s="42">
        <v>1</v>
      </c>
      <c r="Q137" s="42">
        <v>1</v>
      </c>
      <c r="R137" s="42">
        <v>1</v>
      </c>
      <c r="S137" s="42">
        <v>1</v>
      </c>
      <c r="T137" s="42">
        <v>1</v>
      </c>
      <c r="U137" s="42">
        <v>1</v>
      </c>
      <c r="V137" s="42">
        <v>1</v>
      </c>
      <c r="W137" s="42">
        <v>1</v>
      </c>
      <c r="X137" s="42">
        <v>1</v>
      </c>
      <c r="Y137" s="42">
        <v>1</v>
      </c>
      <c r="Z137" s="42">
        <v>0</v>
      </c>
      <c r="AA137" s="42">
        <v>0</v>
      </c>
      <c r="AB137" s="42">
        <v>0</v>
      </c>
    </row>
    <row r="138" spans="1:28" x14ac:dyDescent="0.25">
      <c r="A138" s="42" t="s">
        <v>160</v>
      </c>
      <c r="B138" s="44" t="s">
        <v>324</v>
      </c>
      <c r="C138" s="44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</row>
    <row r="139" spans="1:28" x14ac:dyDescent="0.25">
      <c r="A139" s="42" t="s">
        <v>142</v>
      </c>
      <c r="B139" s="44" t="s">
        <v>324</v>
      </c>
      <c r="C139" s="44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1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</row>
    <row r="140" spans="1:28" x14ac:dyDescent="0.25">
      <c r="A140" s="48" t="s">
        <v>162</v>
      </c>
      <c r="B140" s="44" t="s">
        <v>324</v>
      </c>
      <c r="C140" s="44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1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</row>
    <row r="141" spans="1:28" x14ac:dyDescent="0.25">
      <c r="A141" s="48" t="s">
        <v>163</v>
      </c>
      <c r="B141" s="44" t="s">
        <v>324</v>
      </c>
      <c r="C141" s="44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1</v>
      </c>
      <c r="K141" s="42">
        <v>1</v>
      </c>
      <c r="L141" s="42">
        <v>0</v>
      </c>
      <c r="M141" s="42">
        <v>0</v>
      </c>
      <c r="N141" s="42">
        <v>0</v>
      </c>
      <c r="O141" s="42">
        <v>1</v>
      </c>
      <c r="P141" s="42">
        <v>0</v>
      </c>
      <c r="Q141" s="42">
        <v>1</v>
      </c>
      <c r="R141" s="42">
        <v>1</v>
      </c>
      <c r="S141" s="42">
        <v>1</v>
      </c>
      <c r="T141" s="42">
        <v>1</v>
      </c>
      <c r="U141" s="42">
        <v>1</v>
      </c>
      <c r="V141" s="42">
        <v>1</v>
      </c>
      <c r="W141" s="42">
        <v>1</v>
      </c>
      <c r="X141" s="42">
        <v>1</v>
      </c>
      <c r="Y141" s="42">
        <v>1</v>
      </c>
      <c r="Z141" s="42">
        <v>1</v>
      </c>
      <c r="AA141" s="42">
        <v>0</v>
      </c>
      <c r="AB141" s="42">
        <v>0</v>
      </c>
    </row>
    <row r="142" spans="1:28" x14ac:dyDescent="0.25">
      <c r="A142" s="48" t="s">
        <v>161</v>
      </c>
      <c r="B142" s="44" t="s">
        <v>324</v>
      </c>
      <c r="C142" s="44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</row>
    <row r="143" spans="1:28" x14ac:dyDescent="0.25">
      <c r="A143" s="43" t="s">
        <v>129</v>
      </c>
      <c r="B143" s="44" t="s">
        <v>324</v>
      </c>
      <c r="C143" s="44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1</v>
      </c>
      <c r="U143" s="42">
        <v>0</v>
      </c>
      <c r="V143" s="42">
        <v>0</v>
      </c>
      <c r="W143" s="42">
        <v>0</v>
      </c>
      <c r="X143" s="42">
        <v>0</v>
      </c>
      <c r="Y143" s="42">
        <v>1</v>
      </c>
      <c r="Z143" s="42">
        <v>0</v>
      </c>
      <c r="AA143" s="42">
        <v>0</v>
      </c>
      <c r="AB143" s="42">
        <v>0</v>
      </c>
    </row>
    <row r="144" spans="1:28" x14ac:dyDescent="0.25">
      <c r="A144" s="43" t="s">
        <v>88</v>
      </c>
      <c r="B144" s="44" t="s">
        <v>324</v>
      </c>
      <c r="C144" s="44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1</v>
      </c>
      <c r="K144" s="42">
        <v>1</v>
      </c>
      <c r="L144" s="42">
        <v>0</v>
      </c>
      <c r="M144" s="42">
        <v>0</v>
      </c>
      <c r="N144" s="42">
        <v>0</v>
      </c>
      <c r="O144" s="42">
        <v>0</v>
      </c>
      <c r="P144" s="42">
        <v>1</v>
      </c>
      <c r="Q144" s="42">
        <v>1</v>
      </c>
      <c r="R144" s="42">
        <v>0</v>
      </c>
      <c r="S144" s="42">
        <v>0</v>
      </c>
      <c r="T144" s="42">
        <v>1</v>
      </c>
      <c r="U144" s="42">
        <v>1</v>
      </c>
      <c r="V144" s="42">
        <v>1</v>
      </c>
      <c r="W144" s="42">
        <v>0</v>
      </c>
      <c r="X144" s="42">
        <v>1</v>
      </c>
      <c r="Y144" s="42">
        <v>1</v>
      </c>
      <c r="Z144" s="42">
        <v>0</v>
      </c>
      <c r="AA144" s="42">
        <v>0</v>
      </c>
      <c r="AB144" s="42">
        <v>0</v>
      </c>
    </row>
    <row r="145" spans="1:28" x14ac:dyDescent="0.25">
      <c r="A145" s="48" t="s">
        <v>164</v>
      </c>
      <c r="B145" s="44" t="s">
        <v>324</v>
      </c>
      <c r="C145" s="44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1</v>
      </c>
      <c r="K145" s="42">
        <v>1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1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</row>
    <row r="146" spans="1:28" x14ac:dyDescent="0.25">
      <c r="A146" s="43" t="s">
        <v>137</v>
      </c>
      <c r="B146" s="44" t="s">
        <v>324</v>
      </c>
      <c r="C146" s="44">
        <v>0</v>
      </c>
      <c r="D146" s="42">
        <v>0</v>
      </c>
      <c r="E146" s="42">
        <v>0</v>
      </c>
      <c r="F146" s="42">
        <v>0</v>
      </c>
      <c r="G146" s="42">
        <v>1</v>
      </c>
      <c r="H146" s="42">
        <v>1</v>
      </c>
      <c r="I146" s="42">
        <v>1</v>
      </c>
      <c r="J146" s="42">
        <v>1</v>
      </c>
      <c r="K146" s="42">
        <v>1</v>
      </c>
      <c r="L146" s="42">
        <v>1</v>
      </c>
      <c r="M146" s="42">
        <v>1</v>
      </c>
      <c r="N146" s="42">
        <v>1</v>
      </c>
      <c r="O146" s="42">
        <v>1</v>
      </c>
      <c r="P146" s="42">
        <v>1</v>
      </c>
      <c r="Q146" s="42">
        <v>1</v>
      </c>
      <c r="R146" s="42">
        <v>1</v>
      </c>
      <c r="S146" s="42">
        <v>1</v>
      </c>
      <c r="T146" s="42">
        <v>1</v>
      </c>
      <c r="U146" s="42">
        <v>1</v>
      </c>
      <c r="V146" s="42">
        <v>1</v>
      </c>
      <c r="W146" s="42">
        <v>1</v>
      </c>
      <c r="X146" s="42">
        <v>1</v>
      </c>
      <c r="Y146" s="42">
        <v>1</v>
      </c>
      <c r="Z146" s="42">
        <v>1</v>
      </c>
      <c r="AA146" s="42">
        <v>0</v>
      </c>
      <c r="AB146" s="42">
        <v>1</v>
      </c>
    </row>
    <row r="147" spans="1:28" x14ac:dyDescent="0.25">
      <c r="A147" s="48" t="s">
        <v>165</v>
      </c>
      <c r="B147" s="44" t="s">
        <v>324</v>
      </c>
      <c r="C147" s="44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1</v>
      </c>
      <c r="K147" s="42">
        <v>1</v>
      </c>
      <c r="L147" s="42">
        <v>0</v>
      </c>
      <c r="M147" s="42">
        <v>0</v>
      </c>
      <c r="N147" s="42">
        <v>0</v>
      </c>
      <c r="O147" s="42">
        <v>0</v>
      </c>
      <c r="P147" s="42">
        <v>1</v>
      </c>
      <c r="Q147" s="42">
        <v>0</v>
      </c>
      <c r="R147" s="42">
        <v>0</v>
      </c>
      <c r="S147" s="42">
        <v>0</v>
      </c>
      <c r="T147" s="42">
        <v>1</v>
      </c>
      <c r="U147" s="42">
        <v>0</v>
      </c>
      <c r="V147" s="42">
        <v>1</v>
      </c>
      <c r="W147" s="42">
        <v>0</v>
      </c>
      <c r="X147" s="42">
        <v>0</v>
      </c>
      <c r="Y147" s="42">
        <v>1</v>
      </c>
      <c r="Z147" s="42">
        <v>1</v>
      </c>
      <c r="AA147" s="42">
        <v>0</v>
      </c>
      <c r="AB147" s="42">
        <v>0</v>
      </c>
    </row>
    <row r="148" spans="1:28" x14ac:dyDescent="0.25">
      <c r="A148" s="48" t="s">
        <v>166</v>
      </c>
      <c r="B148" s="44" t="s">
        <v>324</v>
      </c>
      <c r="C148" s="44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1</v>
      </c>
      <c r="L148" s="42">
        <v>1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1</v>
      </c>
      <c r="T148" s="42">
        <v>0</v>
      </c>
      <c r="U148" s="42">
        <v>0</v>
      </c>
      <c r="V148" s="42">
        <v>1</v>
      </c>
      <c r="W148" s="42">
        <v>0</v>
      </c>
      <c r="X148" s="42">
        <v>0</v>
      </c>
      <c r="Y148" s="42">
        <v>0</v>
      </c>
      <c r="Z148" s="42">
        <v>0</v>
      </c>
      <c r="AA148" s="42">
        <v>1</v>
      </c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2AA0-498C-4EC1-BF25-39656B9B0E42}">
  <dimension ref="A1:BU148"/>
  <sheetViews>
    <sheetView tabSelected="1" topLeftCell="B1" zoomScale="90" zoomScaleNormal="90" workbookViewId="0">
      <pane xSplit="2" ySplit="3" topLeftCell="D58" activePane="bottomRight" state="frozen"/>
      <selection activeCell="B1" sqref="B1"/>
      <selection pane="topRight" activeCell="D1" sqref="D1"/>
      <selection pane="bottomLeft" activeCell="B4" sqref="B4"/>
      <selection pane="bottomRight" activeCell="B83" sqref="A83:XFD83"/>
    </sheetView>
  </sheetViews>
  <sheetFormatPr defaultRowHeight="15" x14ac:dyDescent="0.25"/>
  <cols>
    <col min="1" max="1" width="4.140625" style="2" customWidth="1"/>
    <col min="2" max="2" width="8.5703125" style="3" bestFit="1" customWidth="1"/>
    <col min="3" max="3" width="13.7109375" style="3" customWidth="1"/>
    <col min="4" max="5" width="9.5703125" style="3" customWidth="1"/>
    <col min="6" max="27" width="8.85546875" style="1"/>
    <col min="28" max="28" width="23.85546875" customWidth="1"/>
    <col min="29" max="73" width="8.85546875" style="40"/>
  </cols>
  <sheetData>
    <row r="1" spans="1:28" x14ac:dyDescent="0.25">
      <c r="C1" s="22" t="s">
        <v>318</v>
      </c>
      <c r="D1" s="21" t="s">
        <v>320</v>
      </c>
      <c r="E1" s="20" t="s">
        <v>319</v>
      </c>
      <c r="AB1" s="1"/>
    </row>
    <row r="2" spans="1:28" x14ac:dyDescent="0.25">
      <c r="B2" s="2">
        <v>1</v>
      </c>
      <c r="C2" s="2">
        <f>+B2+1</f>
        <v>2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24</v>
      </c>
      <c r="AA2" s="2">
        <v>25</v>
      </c>
      <c r="AB2" s="1"/>
    </row>
    <row r="3" spans="1:28" x14ac:dyDescent="0.25">
      <c r="A3" s="4" t="s">
        <v>167</v>
      </c>
      <c r="B3" s="5" t="s">
        <v>168</v>
      </c>
      <c r="C3" s="5" t="s">
        <v>20</v>
      </c>
      <c r="D3" s="5">
        <v>1996</v>
      </c>
      <c r="E3" s="5">
        <v>1997</v>
      </c>
      <c r="F3" s="5">
        <v>1998</v>
      </c>
      <c r="G3" s="5">
        <v>1999</v>
      </c>
      <c r="H3" s="5">
        <v>2000</v>
      </c>
      <c r="I3" s="5">
        <v>2001</v>
      </c>
      <c r="J3" s="5">
        <v>2002</v>
      </c>
      <c r="K3" s="5">
        <v>2003</v>
      </c>
      <c r="L3" s="5">
        <v>2004</v>
      </c>
      <c r="M3" s="5">
        <v>2005</v>
      </c>
      <c r="N3" s="5">
        <v>2006</v>
      </c>
      <c r="O3" s="5">
        <v>2007</v>
      </c>
      <c r="P3" s="5">
        <v>2008</v>
      </c>
      <c r="Q3" s="5">
        <v>2009</v>
      </c>
      <c r="R3" s="5">
        <v>2010</v>
      </c>
      <c r="S3" s="5">
        <v>2011</v>
      </c>
      <c r="T3" s="5">
        <v>2012</v>
      </c>
      <c r="U3" s="5">
        <v>2013</v>
      </c>
      <c r="V3" s="5">
        <v>2014</v>
      </c>
      <c r="W3" s="5">
        <v>2015</v>
      </c>
      <c r="X3" s="5">
        <v>2016</v>
      </c>
      <c r="Y3" s="18">
        <v>2017</v>
      </c>
      <c r="Z3" s="5">
        <v>2018</v>
      </c>
      <c r="AA3" s="5">
        <v>2019</v>
      </c>
      <c r="AB3" t="s">
        <v>317</v>
      </c>
    </row>
    <row r="4" spans="1:28" x14ac:dyDescent="0.25">
      <c r="A4" s="6">
        <v>1</v>
      </c>
      <c r="B4" s="7" t="s">
        <v>23</v>
      </c>
      <c r="C4" s="8" t="s">
        <v>169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23">
        <v>1</v>
      </c>
      <c r="V4" s="9">
        <v>0</v>
      </c>
      <c r="W4" s="9">
        <v>0</v>
      </c>
      <c r="X4" s="9">
        <v>0</v>
      </c>
      <c r="Y4" s="19">
        <v>0</v>
      </c>
      <c r="Z4" s="9">
        <v>0</v>
      </c>
      <c r="AA4" s="9">
        <v>0</v>
      </c>
      <c r="AB4" t="str">
        <f t="shared" ref="AB4:AB35" si="0">+IF($D4=1,RIGHT(D$3,4)&amp;", ","")&amp;IF($E4=1,RIGHT(E$3,4)&amp;", ","")&amp;IF($F4=1,RIGHT(F$3,4)&amp;", ","")&amp;IF($G4=1,RIGHT(G$3,4)&amp;", ","")&amp;IF($H4=1,RIGHT(H$3,4)&amp;", ","")&amp;IF($I4=1,RIGHT(I$3,4)&amp;", ","")&amp;IF($J4=1,RIGHT(J$3,4)&amp;", ","")&amp;IF($K4=1,RIGHT(K$3,4)&amp;", ","")&amp;IF($L4=1,RIGHT(L$3,4)&amp;", ","")&amp;IF($M4=1,RIGHT(M$3,4)&amp;", ","")&amp;IF($N4=1,RIGHT(N$3,4)&amp;", ","")&amp;IF($O4=1,RIGHT(O$3,4)&amp;", ","")&amp;IF($P4=1,RIGHT(P$3,4)&amp;", ","")&amp;IF($Q4=1,RIGHT(Q$3,4)&amp;", ","")&amp;IF($R4=1,RIGHT(R$3,4)&amp;", ","")&amp;IF($S4=1,RIGHT(S$3,4)&amp;", ","")&amp;IF($T4=1,RIGHT(T$3,4)&amp;", ","")&amp;IF($U4=1,RIGHT(U$3,4)&amp;", ","")&amp;IF($V4=1,RIGHT(V$3,4)&amp;", ","")&amp;IF($W4=1,RIGHT(W$3,4)&amp;", ","")&amp;IF($X4=1,RIGHT(X$3,4)&amp;", ","")&amp;IF($Y4=1,RIGHT(Y$3,4)&amp;", ","")&amp;IF(Z$4=1, RIGHT(Z$3,4)&amp;", ", "")&amp;IF(AA$4=1, RIGHT(AA$3,4)&amp;", ", "")</f>
        <v xml:space="preserve">2013, </v>
      </c>
    </row>
    <row r="5" spans="1:28" x14ac:dyDescent="0.25">
      <c r="A5" s="6">
        <v>2</v>
      </c>
      <c r="B5" s="10" t="s">
        <v>26</v>
      </c>
      <c r="C5" s="11" t="s">
        <v>172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t="str">
        <f t="shared" si="0"/>
        <v/>
      </c>
    </row>
    <row r="6" spans="1:28" x14ac:dyDescent="0.25">
      <c r="A6" s="6">
        <v>3</v>
      </c>
      <c r="B6" s="7" t="s">
        <v>24</v>
      </c>
      <c r="C6" s="8" t="s">
        <v>170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25">
        <v>1</v>
      </c>
      <c r="P6" s="25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9">
        <v>0</v>
      </c>
      <c r="W6" s="9">
        <v>0</v>
      </c>
      <c r="X6" s="9">
        <v>0</v>
      </c>
      <c r="Y6" s="37">
        <v>1</v>
      </c>
      <c r="Z6" s="9">
        <v>0</v>
      </c>
      <c r="AA6" s="9">
        <v>0</v>
      </c>
      <c r="AB6" t="str">
        <f t="shared" si="0"/>
        <v xml:space="preserve">2007, 2008, 2009, 2010, 2011, 2012, 2013, 2017, </v>
      </c>
    </row>
    <row r="7" spans="1:28" x14ac:dyDescent="0.25">
      <c r="A7" s="6">
        <v>4</v>
      </c>
      <c r="B7" s="7" t="s">
        <v>28</v>
      </c>
      <c r="C7" s="8" t="s">
        <v>174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25">
        <v>1</v>
      </c>
      <c r="U7" s="26">
        <v>1</v>
      </c>
      <c r="V7" s="26">
        <v>1</v>
      </c>
      <c r="W7" s="26">
        <v>1</v>
      </c>
      <c r="X7" s="26">
        <v>1</v>
      </c>
      <c r="Y7" s="32">
        <v>1</v>
      </c>
      <c r="Z7" s="9">
        <v>0</v>
      </c>
      <c r="AA7" s="9">
        <v>0</v>
      </c>
      <c r="AB7" t="str">
        <f t="shared" si="0"/>
        <v xml:space="preserve">2012, 2013, 2014, 2015, 2016, 2017, </v>
      </c>
    </row>
    <row r="8" spans="1:28" x14ac:dyDescent="0.25">
      <c r="A8" s="6">
        <v>5</v>
      </c>
      <c r="B8" s="7" t="s">
        <v>29</v>
      </c>
      <c r="C8" s="8" t="s">
        <v>175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26">
        <v>1</v>
      </c>
      <c r="O8" s="26">
        <v>1</v>
      </c>
      <c r="P8" s="26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26">
        <v>1</v>
      </c>
      <c r="W8" s="26">
        <v>1</v>
      </c>
      <c r="X8" s="26">
        <v>1</v>
      </c>
      <c r="Y8" s="37">
        <v>1</v>
      </c>
      <c r="Z8" s="9">
        <v>0</v>
      </c>
      <c r="AA8" s="9">
        <v>0</v>
      </c>
      <c r="AB8" t="str">
        <f t="shared" si="0"/>
        <v xml:space="preserve">2006, 2007, 2008, 2014, 2015, 2016, 2017, </v>
      </c>
    </row>
    <row r="9" spans="1:28" x14ac:dyDescent="0.25">
      <c r="A9" s="6">
        <v>6</v>
      </c>
      <c r="B9" s="10" t="s">
        <v>27</v>
      </c>
      <c r="C9" s="11" t="s">
        <v>173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t="str">
        <f t="shared" si="0"/>
        <v/>
      </c>
    </row>
    <row r="10" spans="1:28" x14ac:dyDescent="0.25">
      <c r="A10" s="6">
        <v>7</v>
      </c>
      <c r="B10" s="7" t="s">
        <v>30</v>
      </c>
      <c r="C10" s="8" t="s">
        <v>176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23">
        <v>1</v>
      </c>
      <c r="S10" s="26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t="str">
        <f t="shared" si="0"/>
        <v xml:space="preserve">2010, 2011, </v>
      </c>
    </row>
    <row r="11" spans="1:28" x14ac:dyDescent="0.25">
      <c r="A11" s="6">
        <v>8</v>
      </c>
      <c r="B11" s="7" t="s">
        <v>42</v>
      </c>
      <c r="C11" s="8" t="s">
        <v>188</v>
      </c>
      <c r="D11" s="16">
        <v>0</v>
      </c>
      <c r="E11" s="16">
        <v>0</v>
      </c>
      <c r="F11" s="16">
        <v>0</v>
      </c>
      <c r="G11" s="16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23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6">
        <v>0</v>
      </c>
      <c r="W11" s="16">
        <v>0</v>
      </c>
      <c r="X11" s="16">
        <v>0</v>
      </c>
      <c r="Y11" s="24">
        <v>0</v>
      </c>
      <c r="Z11" s="9">
        <v>0</v>
      </c>
      <c r="AA11" s="9">
        <v>0</v>
      </c>
      <c r="AB11" t="str">
        <f t="shared" si="0"/>
        <v xml:space="preserve">2005, </v>
      </c>
    </row>
    <row r="12" spans="1:28" x14ac:dyDescent="0.25">
      <c r="A12" s="6">
        <v>9</v>
      </c>
      <c r="B12" s="7" t="s">
        <v>34</v>
      </c>
      <c r="C12" s="8" t="s">
        <v>180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23">
        <v>1</v>
      </c>
      <c r="J12" s="9">
        <v>0</v>
      </c>
      <c r="K12" s="9">
        <v>0</v>
      </c>
      <c r="L12" s="9">
        <v>0</v>
      </c>
      <c r="M12" s="9">
        <v>0</v>
      </c>
      <c r="N12" s="23">
        <v>1</v>
      </c>
      <c r="O12" s="23">
        <v>1</v>
      </c>
      <c r="P12" s="26">
        <v>1</v>
      </c>
      <c r="Q12" s="9">
        <v>0</v>
      </c>
      <c r="R12" s="9">
        <v>0</v>
      </c>
      <c r="S12" s="23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t="str">
        <f t="shared" si="0"/>
        <v xml:space="preserve">2001, 2006, 2007, 2008, 2011, </v>
      </c>
    </row>
    <row r="13" spans="1:28" x14ac:dyDescent="0.25">
      <c r="A13" s="6">
        <v>10</v>
      </c>
      <c r="B13" s="7" t="s">
        <v>41</v>
      </c>
      <c r="C13" s="8" t="s">
        <v>187</v>
      </c>
      <c r="D13" s="16">
        <v>0</v>
      </c>
      <c r="E13" s="16">
        <v>0</v>
      </c>
      <c r="F13" s="16">
        <v>0</v>
      </c>
      <c r="G13" s="16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23">
        <v>1</v>
      </c>
      <c r="N13" s="26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16">
        <v>0</v>
      </c>
      <c r="W13" s="16">
        <v>0</v>
      </c>
      <c r="X13" s="16">
        <v>0</v>
      </c>
      <c r="Y13" s="16">
        <v>0</v>
      </c>
      <c r="Z13" s="9">
        <v>0</v>
      </c>
      <c r="AA13" s="9">
        <v>0</v>
      </c>
      <c r="AB13" t="str">
        <f t="shared" si="0"/>
        <v xml:space="preserve">2005, 2006, </v>
      </c>
    </row>
    <row r="14" spans="1:28" x14ac:dyDescent="0.25">
      <c r="A14" s="6">
        <v>11</v>
      </c>
      <c r="B14" s="7" t="s">
        <v>31</v>
      </c>
      <c r="C14" s="8" t="s">
        <v>177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23">
        <v>1</v>
      </c>
      <c r="J14" s="26">
        <v>1</v>
      </c>
      <c r="K14" s="9">
        <v>0</v>
      </c>
      <c r="L14" s="23">
        <v>1</v>
      </c>
      <c r="M14" s="9">
        <v>0</v>
      </c>
      <c r="N14" s="26">
        <v>1</v>
      </c>
      <c r="O14" s="9">
        <v>0</v>
      </c>
      <c r="P14" s="9">
        <v>0</v>
      </c>
      <c r="Q14" s="23">
        <v>1</v>
      </c>
      <c r="R14" s="26">
        <v>1</v>
      </c>
      <c r="S14" s="9">
        <v>0</v>
      </c>
      <c r="T14" s="9">
        <v>0</v>
      </c>
      <c r="U14" s="26">
        <v>1</v>
      </c>
      <c r="V14" s="9">
        <v>0</v>
      </c>
      <c r="W14" s="26">
        <v>1</v>
      </c>
      <c r="X14" s="26">
        <v>1</v>
      </c>
      <c r="Y14" s="26">
        <v>1</v>
      </c>
      <c r="Z14" s="9">
        <v>0</v>
      </c>
      <c r="AA14" s="9">
        <v>0</v>
      </c>
      <c r="AB14" t="str">
        <f t="shared" si="0"/>
        <v xml:space="preserve">2001, 2002, 2004, 2006, 2009, 2010, 2013, 2015, 2016, 2017, </v>
      </c>
    </row>
    <row r="15" spans="1:28" x14ac:dyDescent="0.25">
      <c r="A15" s="6">
        <v>12</v>
      </c>
      <c r="B15" s="7" t="s">
        <v>40</v>
      </c>
      <c r="C15" s="8" t="s">
        <v>186</v>
      </c>
      <c r="D15" s="16">
        <v>0</v>
      </c>
      <c r="E15" s="16">
        <v>0</v>
      </c>
      <c r="F15" s="16">
        <v>0</v>
      </c>
      <c r="G15" s="16">
        <v>0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26">
        <v>1</v>
      </c>
      <c r="V15" s="16">
        <v>0</v>
      </c>
      <c r="W15" s="16">
        <v>0</v>
      </c>
      <c r="X15" s="16">
        <v>0</v>
      </c>
      <c r="Y15" s="24">
        <v>0</v>
      </c>
      <c r="Z15" s="9">
        <v>0</v>
      </c>
      <c r="AA15" s="9">
        <v>0</v>
      </c>
      <c r="AB15" t="str">
        <f t="shared" si="0"/>
        <v xml:space="preserve">2000, 2001, 2002, 2003, 2004, 2005, 2006, 2007, 2008, 2009, 2010, 2011, 2012, 2013, </v>
      </c>
    </row>
    <row r="16" spans="1:28" x14ac:dyDescent="0.25">
      <c r="A16" s="6">
        <v>13</v>
      </c>
      <c r="B16" s="7" t="s">
        <v>37</v>
      </c>
      <c r="C16" s="8" t="s">
        <v>183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23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6">
        <v>1</v>
      </c>
      <c r="X16" s="26">
        <v>1</v>
      </c>
      <c r="Y16" s="19">
        <v>0</v>
      </c>
      <c r="Z16" s="9">
        <v>0</v>
      </c>
      <c r="AA16" s="9">
        <v>0</v>
      </c>
      <c r="AB16" t="str">
        <f t="shared" si="0"/>
        <v xml:space="preserve">2005, 2006, 2007, 2008, 2009, 2010, 2011, 2012, 2013, 2014, 2015, 2016, </v>
      </c>
    </row>
    <row r="17" spans="1:73" x14ac:dyDescent="0.25">
      <c r="A17" s="6">
        <v>14</v>
      </c>
      <c r="B17" s="14" t="s">
        <v>32</v>
      </c>
      <c r="C17" s="13" t="s">
        <v>178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26">
        <v>1</v>
      </c>
      <c r="Y17" s="37">
        <v>1</v>
      </c>
      <c r="Z17" s="9">
        <v>0</v>
      </c>
      <c r="AA17" s="9">
        <v>0</v>
      </c>
      <c r="AB17" t="str">
        <f t="shared" si="0"/>
        <v xml:space="preserve">2016, 2017, </v>
      </c>
    </row>
    <row r="18" spans="1:73" x14ac:dyDescent="0.25">
      <c r="A18" s="6">
        <v>15</v>
      </c>
      <c r="B18" s="7" t="s">
        <v>33</v>
      </c>
      <c r="C18" s="8" t="s">
        <v>179</v>
      </c>
      <c r="D18" s="9">
        <v>0</v>
      </c>
      <c r="E18" s="9">
        <v>0</v>
      </c>
      <c r="F18" s="26">
        <v>1</v>
      </c>
      <c r="G18" s="26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25">
        <v>1</v>
      </c>
      <c r="P18" s="9">
        <v>0</v>
      </c>
      <c r="Q18" s="9">
        <v>0</v>
      </c>
      <c r="R18" s="9">
        <v>0</v>
      </c>
      <c r="S18" s="9">
        <v>0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32">
        <v>1</v>
      </c>
      <c r="Z18" s="9">
        <v>0</v>
      </c>
      <c r="AA18" s="9">
        <v>0</v>
      </c>
      <c r="AB18" t="str">
        <f t="shared" si="0"/>
        <v xml:space="preserve">1998, 1999, 2007, 2012, 2013, 2014, 2015, 2016, 2017, </v>
      </c>
    </row>
    <row r="19" spans="1:73" x14ac:dyDescent="0.25">
      <c r="A19" s="6">
        <v>16</v>
      </c>
      <c r="B19" s="7" t="s">
        <v>36</v>
      </c>
      <c r="C19" s="8" t="s">
        <v>182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23">
        <v>1</v>
      </c>
      <c r="S19" s="23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9">
        <v>0</v>
      </c>
      <c r="Z19" s="9">
        <v>0</v>
      </c>
      <c r="AA19" s="9">
        <v>0</v>
      </c>
      <c r="AB19" t="str">
        <f t="shared" si="0"/>
        <v xml:space="preserve">2010, 2011, </v>
      </c>
    </row>
    <row r="20" spans="1:73" x14ac:dyDescent="0.25">
      <c r="A20" s="6">
        <v>17</v>
      </c>
      <c r="B20" s="7" t="s">
        <v>39</v>
      </c>
      <c r="C20" s="8" t="s">
        <v>185</v>
      </c>
      <c r="D20" s="16">
        <v>0</v>
      </c>
      <c r="E20" s="16">
        <v>0</v>
      </c>
      <c r="F20" s="16">
        <v>0</v>
      </c>
      <c r="G20" s="16">
        <v>0</v>
      </c>
      <c r="H20" s="9">
        <v>0</v>
      </c>
      <c r="I20" s="26">
        <v>1</v>
      </c>
      <c r="J20" s="26">
        <v>1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9">
        <v>0</v>
      </c>
      <c r="V20" s="16">
        <v>0</v>
      </c>
      <c r="W20" s="16">
        <v>0</v>
      </c>
      <c r="X20" s="16">
        <v>0</v>
      </c>
      <c r="Y20" s="24">
        <v>0</v>
      </c>
      <c r="Z20" s="9">
        <v>0</v>
      </c>
      <c r="AA20" s="9">
        <v>0</v>
      </c>
      <c r="AB20" t="str">
        <f t="shared" si="0"/>
        <v xml:space="preserve">2001, 2002, 2003, 2004, 2005, 2006, 2007, 2008, 2009, 2010, 2011, 2012, </v>
      </c>
    </row>
    <row r="21" spans="1:73" s="17" customFormat="1" x14ac:dyDescent="0.25">
      <c r="A21" s="6">
        <v>18</v>
      </c>
      <c r="B21" s="7" t="s">
        <v>35</v>
      </c>
      <c r="C21" s="8" t="s">
        <v>181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23">
        <v>1</v>
      </c>
      <c r="R21" s="26">
        <v>1</v>
      </c>
      <c r="S21" s="26">
        <v>1</v>
      </c>
      <c r="T21" s="26">
        <v>1</v>
      </c>
      <c r="U21" s="9">
        <v>0</v>
      </c>
      <c r="V21" s="9">
        <v>0</v>
      </c>
      <c r="W21" s="9">
        <v>0</v>
      </c>
      <c r="X21" s="9">
        <v>0</v>
      </c>
      <c r="Y21" s="19">
        <v>0</v>
      </c>
      <c r="Z21" s="9">
        <v>0</v>
      </c>
      <c r="AA21" s="9">
        <v>0</v>
      </c>
      <c r="AB21" t="str">
        <f t="shared" si="0"/>
        <v xml:space="preserve">2009, 2010, 2011, 2012, </v>
      </c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</row>
    <row r="22" spans="1:73" x14ac:dyDescent="0.25">
      <c r="A22" s="6">
        <v>19</v>
      </c>
      <c r="B22" s="10" t="s">
        <v>38</v>
      </c>
      <c r="C22" s="11" t="s">
        <v>184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23">
        <v>1</v>
      </c>
      <c r="M22" s="9">
        <v>0</v>
      </c>
      <c r="N22" s="26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9">
        <v>0</v>
      </c>
      <c r="Z22" s="9">
        <v>0</v>
      </c>
      <c r="AA22" s="9">
        <v>0</v>
      </c>
      <c r="AB22" t="str">
        <f t="shared" si="0"/>
        <v xml:space="preserve">2004, 2006, </v>
      </c>
    </row>
    <row r="23" spans="1:73" x14ac:dyDescent="0.25">
      <c r="A23" s="6">
        <v>20</v>
      </c>
      <c r="B23" s="7" t="s">
        <v>46</v>
      </c>
      <c r="C23" s="8" t="s">
        <v>192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9">
        <v>0</v>
      </c>
      <c r="Z23" s="9">
        <v>0</v>
      </c>
      <c r="AA23" s="9">
        <v>0</v>
      </c>
      <c r="AB23" t="str">
        <f t="shared" si="0"/>
        <v/>
      </c>
    </row>
    <row r="24" spans="1:73" x14ac:dyDescent="0.25">
      <c r="A24" s="6">
        <v>21</v>
      </c>
      <c r="B24" s="14" t="s">
        <v>48</v>
      </c>
      <c r="C24" s="13" t="s">
        <v>194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26">
        <v>1</v>
      </c>
      <c r="T24" s="26">
        <v>1</v>
      </c>
      <c r="U24" s="26">
        <v>1</v>
      </c>
      <c r="V24" s="26">
        <v>1</v>
      </c>
      <c r="W24" s="26">
        <v>1</v>
      </c>
      <c r="X24" s="26">
        <v>1</v>
      </c>
      <c r="Y24" s="26">
        <v>1</v>
      </c>
      <c r="Z24" s="9">
        <v>0</v>
      </c>
      <c r="AA24" s="9">
        <v>0</v>
      </c>
      <c r="AB24" t="str">
        <f t="shared" si="0"/>
        <v xml:space="preserve">2011, 2012, 2013, 2014, 2015, 2016, 2017, </v>
      </c>
    </row>
    <row r="25" spans="1:73" x14ac:dyDescent="0.25">
      <c r="A25" s="6">
        <v>22</v>
      </c>
      <c r="B25" s="15" t="s">
        <v>49</v>
      </c>
      <c r="C25" s="8" t="s">
        <v>195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25">
        <v>1</v>
      </c>
      <c r="S25" s="25">
        <v>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9">
        <v>0</v>
      </c>
      <c r="Z25" s="9">
        <v>0</v>
      </c>
      <c r="AA25" s="9">
        <v>0</v>
      </c>
      <c r="AB25" t="str">
        <f t="shared" si="0"/>
        <v xml:space="preserve">2010, 2011, </v>
      </c>
    </row>
    <row r="26" spans="1:73" x14ac:dyDescent="0.25">
      <c r="A26" s="6">
        <v>23</v>
      </c>
      <c r="B26" s="7" t="s">
        <v>55</v>
      </c>
      <c r="C26" s="8" t="s">
        <v>201</v>
      </c>
      <c r="D26" s="16">
        <v>0</v>
      </c>
      <c r="E26" s="16">
        <v>0</v>
      </c>
      <c r="F26" s="16">
        <v>0</v>
      </c>
      <c r="G26" s="16">
        <v>0</v>
      </c>
      <c r="H26" s="9">
        <v>0</v>
      </c>
      <c r="I26" s="9">
        <v>0</v>
      </c>
      <c r="J26" s="9">
        <v>0</v>
      </c>
      <c r="K26" s="9">
        <v>0</v>
      </c>
      <c r="L26" s="23">
        <v>1</v>
      </c>
      <c r="M26" s="23">
        <v>1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23">
        <v>1</v>
      </c>
      <c r="V26" s="16">
        <v>0</v>
      </c>
      <c r="W26" s="16">
        <v>0</v>
      </c>
      <c r="X26" s="16">
        <v>0</v>
      </c>
      <c r="Y26" s="24">
        <v>0</v>
      </c>
      <c r="Z26" s="9">
        <v>0</v>
      </c>
      <c r="AA26" s="9">
        <v>0</v>
      </c>
      <c r="AB26" t="str">
        <f t="shared" si="0"/>
        <v xml:space="preserve">2004, 2005, 2013, </v>
      </c>
    </row>
    <row r="27" spans="1:73" x14ac:dyDescent="0.25">
      <c r="A27" s="6">
        <v>24</v>
      </c>
      <c r="B27" s="7" t="s">
        <v>45</v>
      </c>
      <c r="C27" s="8" t="s">
        <v>191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26">
        <v>1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9">
        <v>0</v>
      </c>
      <c r="Z27" s="9">
        <v>0</v>
      </c>
      <c r="AA27" s="9">
        <v>0</v>
      </c>
      <c r="AB27" t="str">
        <f t="shared" si="0"/>
        <v xml:space="preserve">2010, </v>
      </c>
    </row>
    <row r="28" spans="1:73" x14ac:dyDescent="0.25">
      <c r="A28" s="6">
        <v>25</v>
      </c>
      <c r="B28" s="7" t="s">
        <v>52</v>
      </c>
      <c r="C28" s="8" t="s">
        <v>198</v>
      </c>
      <c r="D28" s="16">
        <v>0</v>
      </c>
      <c r="E28" s="16">
        <v>0</v>
      </c>
      <c r="F28" s="16">
        <v>0</v>
      </c>
      <c r="G28" s="16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23">
        <v>1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16">
        <v>0</v>
      </c>
      <c r="W28" s="16">
        <v>0</v>
      </c>
      <c r="X28" s="16">
        <v>0</v>
      </c>
      <c r="Y28" s="24">
        <v>0</v>
      </c>
      <c r="Z28" s="9">
        <v>0</v>
      </c>
      <c r="AA28" s="9">
        <v>0</v>
      </c>
      <c r="AB28" t="str">
        <f t="shared" si="0"/>
        <v xml:space="preserve">2005, </v>
      </c>
    </row>
    <row r="29" spans="1:73" s="17" customFormat="1" x14ac:dyDescent="0.25">
      <c r="A29" s="6">
        <v>26</v>
      </c>
      <c r="B29" s="7" t="s">
        <v>53</v>
      </c>
      <c r="C29" s="8" t="s">
        <v>199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t="str">
        <f t="shared" si="0"/>
        <v/>
      </c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</row>
    <row r="30" spans="1:73" x14ac:dyDescent="0.25">
      <c r="A30" s="6">
        <v>27</v>
      </c>
      <c r="B30" s="14" t="s">
        <v>50</v>
      </c>
      <c r="C30" s="8" t="s">
        <v>196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23">
        <v>1</v>
      </c>
      <c r="Y30" s="19">
        <v>0</v>
      </c>
      <c r="Z30" s="9">
        <v>0</v>
      </c>
      <c r="AA30" s="9">
        <v>0</v>
      </c>
      <c r="AB30" t="str">
        <f t="shared" si="0"/>
        <v xml:space="preserve">2010, 2011, 2012, 2013, 2014, 2015, 2016, </v>
      </c>
    </row>
    <row r="31" spans="1:73" x14ac:dyDescent="0.25">
      <c r="A31" s="6">
        <v>28</v>
      </c>
      <c r="B31" s="10" t="s">
        <v>51</v>
      </c>
      <c r="C31" s="11" t="s">
        <v>197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16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26">
        <v>1</v>
      </c>
      <c r="W31" s="9">
        <v>0</v>
      </c>
      <c r="X31" s="9">
        <v>0</v>
      </c>
      <c r="Y31" s="19">
        <v>0</v>
      </c>
      <c r="Z31" s="9">
        <v>0</v>
      </c>
      <c r="AA31" s="9">
        <v>0</v>
      </c>
      <c r="AB31" t="str">
        <f t="shared" si="0"/>
        <v xml:space="preserve">2014, </v>
      </c>
    </row>
    <row r="32" spans="1:73" x14ac:dyDescent="0.25">
      <c r="A32" s="6">
        <v>29</v>
      </c>
      <c r="B32" s="10" t="s">
        <v>43</v>
      </c>
      <c r="C32" s="11" t="s">
        <v>189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25">
        <v>1</v>
      </c>
      <c r="R32" s="9">
        <v>0</v>
      </c>
      <c r="S32" s="25">
        <v>1</v>
      </c>
      <c r="T32" s="25">
        <v>1</v>
      </c>
      <c r="U32" s="25">
        <v>1</v>
      </c>
      <c r="V32" s="25">
        <v>1</v>
      </c>
      <c r="W32" s="25">
        <v>1</v>
      </c>
      <c r="X32" s="25">
        <v>1</v>
      </c>
      <c r="Y32" s="32">
        <v>1</v>
      </c>
      <c r="Z32" s="25">
        <v>1</v>
      </c>
      <c r="AA32" s="25">
        <v>1</v>
      </c>
      <c r="AB32" t="str">
        <f t="shared" si="0"/>
        <v xml:space="preserve">2009, 2011, 2012, 2013, 2014, 2015, 2016, 2017, </v>
      </c>
    </row>
    <row r="33" spans="1:73" x14ac:dyDescent="0.25">
      <c r="A33" s="6">
        <v>30</v>
      </c>
      <c r="B33" s="10" t="s">
        <v>54</v>
      </c>
      <c r="C33" s="11" t="s">
        <v>200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  <c r="W33" s="26">
        <v>1</v>
      </c>
      <c r="X33" s="26">
        <v>1</v>
      </c>
      <c r="Y33" s="37">
        <v>1</v>
      </c>
      <c r="Z33" s="9">
        <v>0</v>
      </c>
      <c r="AA33" s="9">
        <v>0</v>
      </c>
      <c r="AB33" t="str">
        <f t="shared" si="0"/>
        <v xml:space="preserve">2010, 2011, 2012, 2013, 2014, 2015, 2016, 2017, </v>
      </c>
    </row>
    <row r="34" spans="1:73" x14ac:dyDescent="0.25">
      <c r="A34" s="6">
        <v>31</v>
      </c>
      <c r="B34" s="12" t="s">
        <v>57</v>
      </c>
      <c r="C34" s="13" t="s">
        <v>203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9">
        <v>0</v>
      </c>
      <c r="Z34" s="9">
        <v>0</v>
      </c>
      <c r="AA34" s="9">
        <v>0</v>
      </c>
      <c r="AB34" t="str">
        <f t="shared" si="0"/>
        <v/>
      </c>
    </row>
    <row r="35" spans="1:73" x14ac:dyDescent="0.25">
      <c r="A35" s="6">
        <v>32</v>
      </c>
      <c r="B35" s="7" t="s">
        <v>58</v>
      </c>
      <c r="C35" s="8" t="s">
        <v>204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t="str">
        <f t="shared" si="0"/>
        <v/>
      </c>
    </row>
    <row r="36" spans="1:73" x14ac:dyDescent="0.25">
      <c r="A36" s="6">
        <v>33</v>
      </c>
      <c r="B36" s="7" t="s">
        <v>59</v>
      </c>
      <c r="C36" s="8" t="s">
        <v>205</v>
      </c>
      <c r="D36" s="9">
        <v>0</v>
      </c>
      <c r="E36" s="9">
        <v>0</v>
      </c>
      <c r="F36" s="9">
        <v>0</v>
      </c>
      <c r="G36" s="9">
        <v>0</v>
      </c>
      <c r="H36" s="26">
        <v>1</v>
      </c>
      <c r="I36" s="26">
        <v>1</v>
      </c>
      <c r="J36" s="26">
        <v>1</v>
      </c>
      <c r="K36" s="26">
        <v>1</v>
      </c>
      <c r="L36" s="26">
        <v>1</v>
      </c>
      <c r="M36" s="26">
        <v>1</v>
      </c>
      <c r="N36" s="9">
        <v>0</v>
      </c>
      <c r="O36" s="9">
        <v>0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  <c r="W36" s="26">
        <v>1</v>
      </c>
      <c r="X36" s="26">
        <v>1</v>
      </c>
      <c r="Y36" s="19">
        <v>0</v>
      </c>
      <c r="Z36" s="9">
        <v>0</v>
      </c>
      <c r="AA36" s="9">
        <v>0</v>
      </c>
      <c r="AB36" t="str">
        <f t="shared" ref="AB36:AB67" si="1">+IF($D36=1,RIGHT(D$3,4)&amp;", ","")&amp;IF($E36=1,RIGHT(E$3,4)&amp;", ","")&amp;IF($F36=1,RIGHT(F$3,4)&amp;", ","")&amp;IF($G36=1,RIGHT(G$3,4)&amp;", ","")&amp;IF($H36=1,RIGHT(H$3,4)&amp;", ","")&amp;IF($I36=1,RIGHT(I$3,4)&amp;", ","")&amp;IF($J36=1,RIGHT(J$3,4)&amp;", ","")&amp;IF($K36=1,RIGHT(K$3,4)&amp;", ","")&amp;IF($L36=1,RIGHT(L$3,4)&amp;", ","")&amp;IF($M36=1,RIGHT(M$3,4)&amp;", ","")&amp;IF($N36=1,RIGHT(N$3,4)&amp;", ","")&amp;IF($O36=1,RIGHT(O$3,4)&amp;", ","")&amp;IF($P36=1,RIGHT(P$3,4)&amp;", ","")&amp;IF($Q36=1,RIGHT(Q$3,4)&amp;", ","")&amp;IF($R36=1,RIGHT(R$3,4)&amp;", ","")&amp;IF($S36=1,RIGHT(S$3,4)&amp;", ","")&amp;IF($T36=1,RIGHT(T$3,4)&amp;", ","")&amp;IF($U36=1,RIGHT(U$3,4)&amp;", ","")&amp;IF($V36=1,RIGHT(V$3,4)&amp;", ","")&amp;IF($W36=1,RIGHT(W$3,4)&amp;", ","")&amp;IF($X36=1,RIGHT(X$3,4)&amp;", ","")&amp;IF($Y36=1,RIGHT(Y$3,4)&amp;", ","")&amp;IF(Z$4=1, RIGHT(Z$3,4)&amp;", ", "")&amp;IF(AA$4=1, RIGHT(AA$3,4)&amp;", ", "")</f>
        <v xml:space="preserve">2000, 2001, 2002, 2003, 2004, 2005, 2008, 2009, 2010, 2011, 2012, 2013, 2014, 2015, 2016, </v>
      </c>
    </row>
    <row r="37" spans="1:73" s="17" customFormat="1" x14ac:dyDescent="0.25">
      <c r="A37" s="6">
        <v>34</v>
      </c>
      <c r="B37" s="7" t="s">
        <v>25</v>
      </c>
      <c r="C37" s="8" t="s">
        <v>171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23">
        <v>1</v>
      </c>
      <c r="U37" s="9">
        <v>0</v>
      </c>
      <c r="V37" s="9">
        <v>0</v>
      </c>
      <c r="W37" s="9">
        <v>0</v>
      </c>
      <c r="X37" s="9">
        <v>0</v>
      </c>
      <c r="Y37" s="19">
        <v>0</v>
      </c>
      <c r="Z37" s="9">
        <v>0</v>
      </c>
      <c r="AA37" s="9">
        <v>0</v>
      </c>
      <c r="AB37" t="str">
        <f t="shared" si="1"/>
        <v xml:space="preserve">2012, </v>
      </c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</row>
    <row r="38" spans="1:73" x14ac:dyDescent="0.25">
      <c r="A38" s="6">
        <v>35</v>
      </c>
      <c r="B38" s="12" t="s">
        <v>60</v>
      </c>
      <c r="C38" s="11" t="s">
        <v>206</v>
      </c>
      <c r="D38" s="9">
        <v>0</v>
      </c>
      <c r="E38" s="9">
        <v>0</v>
      </c>
      <c r="F38" s="9">
        <v>0</v>
      </c>
      <c r="G38" s="23">
        <v>1</v>
      </c>
      <c r="H38" s="9">
        <v>0</v>
      </c>
      <c r="I38" s="9">
        <v>0</v>
      </c>
      <c r="J38" s="25">
        <v>1</v>
      </c>
      <c r="K38" s="9">
        <v>0</v>
      </c>
      <c r="L38" s="9">
        <v>0</v>
      </c>
      <c r="M38" s="9">
        <v>0</v>
      </c>
      <c r="N38" s="26">
        <v>1</v>
      </c>
      <c r="O38" s="26">
        <v>1</v>
      </c>
      <c r="P38" s="26">
        <v>1</v>
      </c>
      <c r="Q38" s="26">
        <v>1</v>
      </c>
      <c r="R38" s="26">
        <v>1</v>
      </c>
      <c r="S38" s="26">
        <v>1</v>
      </c>
      <c r="T38" s="26">
        <v>1</v>
      </c>
      <c r="U38" s="26">
        <v>1</v>
      </c>
      <c r="V38" s="26">
        <v>1</v>
      </c>
      <c r="W38" s="26">
        <v>1</v>
      </c>
      <c r="X38" s="25">
        <v>1</v>
      </c>
      <c r="Y38" s="19">
        <v>0</v>
      </c>
      <c r="Z38" s="9">
        <v>0</v>
      </c>
      <c r="AA38" s="9">
        <v>0</v>
      </c>
      <c r="AB38" t="str">
        <f t="shared" si="1"/>
        <v xml:space="preserve">1999, 2002, 2006, 2007, 2008, 2009, 2010, 2011, 2012, 2013, 2014, 2015, 2016, </v>
      </c>
    </row>
    <row r="39" spans="1:73" x14ac:dyDescent="0.25">
      <c r="A39" s="6">
        <v>36</v>
      </c>
      <c r="B39" s="7" t="s">
        <v>61</v>
      </c>
      <c r="C39" s="8" t="s">
        <v>207</v>
      </c>
      <c r="D39" s="9">
        <v>0</v>
      </c>
      <c r="E39" s="9">
        <v>0</v>
      </c>
      <c r="F39" s="23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25">
        <v>1</v>
      </c>
      <c r="M39" s="9">
        <v>0</v>
      </c>
      <c r="N39" s="26">
        <v>1</v>
      </c>
      <c r="O39" s="9">
        <v>0</v>
      </c>
      <c r="P39" s="26">
        <v>1</v>
      </c>
      <c r="Q39" s="26">
        <v>1</v>
      </c>
      <c r="R39" s="26">
        <v>1</v>
      </c>
      <c r="S39" s="26">
        <v>1</v>
      </c>
      <c r="T39" s="26">
        <v>1</v>
      </c>
      <c r="U39" s="26">
        <v>1</v>
      </c>
      <c r="V39" s="25">
        <v>1</v>
      </c>
      <c r="W39" s="25">
        <v>1</v>
      </c>
      <c r="X39" s="25">
        <v>1</v>
      </c>
      <c r="Y39" s="19">
        <v>0</v>
      </c>
      <c r="Z39" s="9">
        <v>0</v>
      </c>
      <c r="AA39" s="9">
        <v>0</v>
      </c>
      <c r="AB39" t="str">
        <f t="shared" si="1"/>
        <v xml:space="preserve">1998, 2004, 2006, 2008, 2009, 2010, 2011, 2012, 2013, 2014, 2015, 2016, </v>
      </c>
    </row>
    <row r="40" spans="1:73" x14ac:dyDescent="0.25">
      <c r="A40" s="6">
        <v>37</v>
      </c>
      <c r="B40" s="7" t="s">
        <v>64</v>
      </c>
      <c r="C40" s="8" t="s">
        <v>210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19">
        <v>0</v>
      </c>
      <c r="Z40" s="9">
        <v>0</v>
      </c>
      <c r="AA40" s="9">
        <v>0</v>
      </c>
      <c r="AB40" t="str">
        <f t="shared" si="1"/>
        <v/>
      </c>
    </row>
    <row r="41" spans="1:73" x14ac:dyDescent="0.25">
      <c r="A41" s="6">
        <v>38</v>
      </c>
      <c r="B41" s="10" t="s">
        <v>66</v>
      </c>
      <c r="C41" s="11" t="s">
        <v>211</v>
      </c>
      <c r="D41" s="9">
        <v>0</v>
      </c>
      <c r="E41" s="9">
        <v>0</v>
      </c>
      <c r="F41" s="23">
        <v>1</v>
      </c>
      <c r="G41" s="23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9">
        <v>0</v>
      </c>
      <c r="P41" s="25">
        <v>1</v>
      </c>
      <c r="Q41" s="26">
        <v>1</v>
      </c>
      <c r="R41" s="26">
        <v>1</v>
      </c>
      <c r="S41" s="26">
        <v>1</v>
      </c>
      <c r="T41" s="9">
        <v>0</v>
      </c>
      <c r="U41" s="26">
        <v>1</v>
      </c>
      <c r="V41" s="26">
        <v>1</v>
      </c>
      <c r="W41" s="26">
        <v>1</v>
      </c>
      <c r="X41" s="26">
        <v>1</v>
      </c>
      <c r="Y41" s="19">
        <v>0</v>
      </c>
      <c r="Z41" s="9">
        <v>0</v>
      </c>
      <c r="AA41" s="9">
        <v>0</v>
      </c>
      <c r="AB41" t="str">
        <f t="shared" si="1"/>
        <v xml:space="preserve">1998, 1999, 2000, 2001, 2002, 2003, 2004, 2005, 2006, 2008, 2009, 2010, 2011, 2013, 2014, 2015, 2016, </v>
      </c>
    </row>
    <row r="42" spans="1:73" x14ac:dyDescent="0.25">
      <c r="A42" s="6">
        <v>39</v>
      </c>
      <c r="B42" s="7" t="s">
        <v>67</v>
      </c>
      <c r="C42" s="8" t="s">
        <v>212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26">
        <v>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25">
        <v>1</v>
      </c>
      <c r="T42" s="9">
        <v>0</v>
      </c>
      <c r="U42" s="9">
        <v>0</v>
      </c>
      <c r="V42" s="9">
        <v>0</v>
      </c>
      <c r="W42" s="9">
        <v>0</v>
      </c>
      <c r="X42" s="25">
        <v>1</v>
      </c>
      <c r="Y42" s="19">
        <v>0</v>
      </c>
      <c r="Z42" s="9">
        <v>0</v>
      </c>
      <c r="AA42" s="9">
        <v>0</v>
      </c>
      <c r="AB42" t="str">
        <f t="shared" si="1"/>
        <v xml:space="preserve">2004, 2011, 2016, </v>
      </c>
    </row>
    <row r="43" spans="1:73" x14ac:dyDescent="0.25">
      <c r="A43" s="6">
        <v>40</v>
      </c>
      <c r="B43" s="28" t="s">
        <v>104</v>
      </c>
      <c r="C43" s="29" t="s">
        <v>250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9">
        <v>0</v>
      </c>
      <c r="Z43" s="9">
        <v>0</v>
      </c>
      <c r="AA43" s="9">
        <v>0</v>
      </c>
      <c r="AB43" t="str">
        <f t="shared" si="1"/>
        <v/>
      </c>
    </row>
    <row r="44" spans="1:73" x14ac:dyDescent="0.25">
      <c r="A44" s="6">
        <v>41</v>
      </c>
      <c r="B44" s="7" t="s">
        <v>68</v>
      </c>
      <c r="C44" s="8" t="s">
        <v>213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25">
        <v>1</v>
      </c>
      <c r="U44" s="9">
        <v>0</v>
      </c>
      <c r="V44" s="9">
        <v>0</v>
      </c>
      <c r="W44" s="9">
        <v>0</v>
      </c>
      <c r="X44" s="9">
        <v>0</v>
      </c>
      <c r="Y44" s="19">
        <v>0</v>
      </c>
      <c r="Z44" s="9">
        <v>0</v>
      </c>
      <c r="AA44" s="9">
        <v>0</v>
      </c>
      <c r="AB44" t="str">
        <f t="shared" si="1"/>
        <v xml:space="preserve">2012, </v>
      </c>
    </row>
    <row r="45" spans="1:73" x14ac:dyDescent="0.25">
      <c r="A45" s="6">
        <v>42</v>
      </c>
      <c r="B45" s="7" t="s">
        <v>70</v>
      </c>
      <c r="C45" s="8" t="s">
        <v>215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23">
        <v>1</v>
      </c>
      <c r="N45" s="9">
        <v>0</v>
      </c>
      <c r="O45" s="9">
        <v>0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9">
        <v>0</v>
      </c>
      <c r="Y45" s="37">
        <v>1</v>
      </c>
      <c r="Z45" s="9">
        <v>0</v>
      </c>
      <c r="AA45" s="9">
        <v>0</v>
      </c>
      <c r="AB45" t="str">
        <f t="shared" si="1"/>
        <v xml:space="preserve">2005, 2008, 2009, 2010, 2011, 2012, 2013, 2014, 2015, 2017, </v>
      </c>
    </row>
    <row r="46" spans="1:73" x14ac:dyDescent="0.25">
      <c r="A46" s="6">
        <v>43</v>
      </c>
      <c r="B46" s="7" t="s">
        <v>71</v>
      </c>
      <c r="C46" s="8" t="s">
        <v>216</v>
      </c>
      <c r="D46" s="9">
        <v>0</v>
      </c>
      <c r="E46" s="9">
        <v>0</v>
      </c>
      <c r="F46" s="9">
        <v>0</v>
      </c>
      <c r="G46" s="9">
        <v>0</v>
      </c>
      <c r="H46" s="26">
        <v>1</v>
      </c>
      <c r="I46" s="26">
        <v>1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25">
        <v>1</v>
      </c>
      <c r="U46" s="9">
        <v>0</v>
      </c>
      <c r="V46" s="9">
        <v>0</v>
      </c>
      <c r="W46" s="9">
        <v>0</v>
      </c>
      <c r="X46" s="9">
        <v>0</v>
      </c>
      <c r="Y46" s="19">
        <v>0</v>
      </c>
      <c r="Z46" s="9">
        <v>0</v>
      </c>
      <c r="AA46" s="9">
        <v>0</v>
      </c>
      <c r="AB46" t="str">
        <f t="shared" si="1"/>
        <v xml:space="preserve">2000, 2001, 2012, </v>
      </c>
    </row>
    <row r="47" spans="1:73" x14ac:dyDescent="0.25">
      <c r="A47" s="6">
        <v>44</v>
      </c>
      <c r="B47" s="7" t="s">
        <v>74</v>
      </c>
      <c r="C47" s="8" t="s">
        <v>219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9">
        <v>0</v>
      </c>
      <c r="Z47" s="9">
        <v>0</v>
      </c>
      <c r="AA47" s="9">
        <v>0</v>
      </c>
      <c r="AB47" t="str">
        <f t="shared" si="1"/>
        <v/>
      </c>
    </row>
    <row r="48" spans="1:73" x14ac:dyDescent="0.25">
      <c r="A48" s="6">
        <v>45</v>
      </c>
      <c r="B48" s="7" t="s">
        <v>69</v>
      </c>
      <c r="C48" s="8" t="s">
        <v>214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26">
        <v>1</v>
      </c>
      <c r="U48" s="9">
        <v>0</v>
      </c>
      <c r="V48" s="9">
        <v>0</v>
      </c>
      <c r="W48" s="9">
        <v>0</v>
      </c>
      <c r="X48" s="9">
        <v>0</v>
      </c>
      <c r="Y48" s="19">
        <v>0</v>
      </c>
      <c r="Z48" s="26">
        <v>1</v>
      </c>
      <c r="AA48" s="9">
        <v>0</v>
      </c>
      <c r="AB48" t="str">
        <f t="shared" si="1"/>
        <v xml:space="preserve">2012, </v>
      </c>
    </row>
    <row r="49" spans="1:28" x14ac:dyDescent="0.25">
      <c r="A49" s="6">
        <v>46</v>
      </c>
      <c r="B49" s="7" t="s">
        <v>75</v>
      </c>
      <c r="C49" s="8" t="s">
        <v>220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9">
        <v>0</v>
      </c>
      <c r="Z49" s="9">
        <v>0</v>
      </c>
      <c r="AA49" s="9">
        <v>0</v>
      </c>
      <c r="AB49" t="str">
        <f t="shared" si="1"/>
        <v/>
      </c>
    </row>
    <row r="50" spans="1:28" x14ac:dyDescent="0.25">
      <c r="A50" s="6">
        <v>47</v>
      </c>
      <c r="B50" s="7" t="s">
        <v>63</v>
      </c>
      <c r="C50" s="8" t="s">
        <v>209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9">
        <v>0</v>
      </c>
      <c r="Z50" s="9">
        <v>0</v>
      </c>
      <c r="AA50" s="9">
        <v>0</v>
      </c>
      <c r="AB50" t="str">
        <f t="shared" si="1"/>
        <v/>
      </c>
    </row>
    <row r="51" spans="1:28" x14ac:dyDescent="0.25">
      <c r="A51" s="6">
        <v>48</v>
      </c>
      <c r="B51" s="12" t="s">
        <v>72</v>
      </c>
      <c r="C51" s="13" t="s">
        <v>217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t="str">
        <f t="shared" si="1"/>
        <v/>
      </c>
    </row>
    <row r="52" spans="1:28" x14ac:dyDescent="0.25">
      <c r="A52" s="6">
        <v>49</v>
      </c>
      <c r="B52" s="7" t="s">
        <v>73</v>
      </c>
      <c r="C52" s="8" t="s">
        <v>218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16">
        <v>0</v>
      </c>
      <c r="J52" s="26">
        <v>1</v>
      </c>
      <c r="K52" s="26">
        <v>1</v>
      </c>
      <c r="L52" s="26">
        <v>1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26">
        <v>1</v>
      </c>
      <c r="S52" s="26">
        <v>1</v>
      </c>
      <c r="T52" s="26">
        <v>1</v>
      </c>
      <c r="U52" s="26">
        <v>1</v>
      </c>
      <c r="V52" s="26">
        <v>1</v>
      </c>
      <c r="W52" s="26">
        <v>1</v>
      </c>
      <c r="X52" s="26">
        <v>1</v>
      </c>
      <c r="Y52" s="19">
        <v>0</v>
      </c>
      <c r="Z52" s="9">
        <v>0</v>
      </c>
      <c r="AA52" s="9">
        <v>0</v>
      </c>
      <c r="AB52" t="str">
        <f t="shared" si="1"/>
        <v xml:space="preserve">2002, 2003, 2004, 2010, 2011, 2012, 2013, 2014, 2015, 2016, </v>
      </c>
    </row>
    <row r="53" spans="1:28" x14ac:dyDescent="0.25">
      <c r="A53" s="6">
        <v>50</v>
      </c>
      <c r="B53" s="7" t="s">
        <v>76</v>
      </c>
      <c r="C53" s="8" t="s">
        <v>221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19">
        <v>0</v>
      </c>
      <c r="Z53" s="9">
        <v>0</v>
      </c>
      <c r="AA53" s="9">
        <v>0</v>
      </c>
      <c r="AB53" t="str">
        <f t="shared" si="1"/>
        <v/>
      </c>
    </row>
    <row r="54" spans="1:28" x14ac:dyDescent="0.25">
      <c r="A54" s="6">
        <v>51</v>
      </c>
      <c r="B54" s="7" t="s">
        <v>78</v>
      </c>
      <c r="C54" s="8" t="s">
        <v>223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41">
        <v>0</v>
      </c>
      <c r="J54" s="9">
        <v>0</v>
      </c>
      <c r="K54" s="9">
        <v>0</v>
      </c>
      <c r="L54" s="9">
        <v>0</v>
      </c>
      <c r="M54" s="9">
        <v>0</v>
      </c>
      <c r="N54" s="23">
        <v>1</v>
      </c>
      <c r="O54" s="23">
        <v>1</v>
      </c>
      <c r="P54" s="23">
        <v>1</v>
      </c>
      <c r="Q54" s="23">
        <v>1</v>
      </c>
      <c r="R54" s="23">
        <v>1</v>
      </c>
      <c r="S54" s="23">
        <v>1</v>
      </c>
      <c r="T54" s="23">
        <v>1</v>
      </c>
      <c r="U54" s="23">
        <v>1</v>
      </c>
      <c r="V54" s="23">
        <v>1</v>
      </c>
      <c r="W54" s="23">
        <v>1</v>
      </c>
      <c r="X54" s="9">
        <v>0</v>
      </c>
      <c r="Y54" s="19">
        <v>0</v>
      </c>
      <c r="Z54" s="9">
        <v>0</v>
      </c>
      <c r="AA54" s="9">
        <v>0</v>
      </c>
      <c r="AB54" t="str">
        <f t="shared" si="1"/>
        <v xml:space="preserve">2006, 2007, 2008, 2009, 2010, 2011, 2012, 2013, 2014, 2015, </v>
      </c>
    </row>
    <row r="55" spans="1:28" x14ac:dyDescent="0.25">
      <c r="A55" s="6">
        <v>52</v>
      </c>
      <c r="B55" s="7" t="s">
        <v>56</v>
      </c>
      <c r="C55" s="8" t="s">
        <v>202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25">
        <v>1</v>
      </c>
      <c r="K55" s="26">
        <v>1</v>
      </c>
      <c r="L55" s="26">
        <v>1</v>
      </c>
      <c r="M55" s="26">
        <v>1</v>
      </c>
      <c r="N55" s="26">
        <v>1</v>
      </c>
      <c r="O55" s="26">
        <v>1</v>
      </c>
      <c r="P55" s="26">
        <v>1</v>
      </c>
      <c r="Q55" s="26">
        <v>1</v>
      </c>
      <c r="R55" s="26">
        <v>1</v>
      </c>
      <c r="S55" s="26">
        <v>1</v>
      </c>
      <c r="T55" s="26">
        <v>1</v>
      </c>
      <c r="U55" s="26">
        <v>1</v>
      </c>
      <c r="V55" s="16">
        <v>0</v>
      </c>
      <c r="W55" s="16">
        <v>0</v>
      </c>
      <c r="X55" s="16">
        <v>0</v>
      </c>
      <c r="Y55" s="24">
        <v>0</v>
      </c>
      <c r="Z55" s="9">
        <v>0</v>
      </c>
      <c r="AA55" s="9">
        <v>0</v>
      </c>
      <c r="AB55" t="str">
        <f t="shared" si="1"/>
        <v xml:space="preserve">2002, 2003, 2004, 2005, 2006, 2007, 2008, 2009, 2010, 2011, 2012, 2013, </v>
      </c>
    </row>
    <row r="56" spans="1:28" x14ac:dyDescent="0.25">
      <c r="A56" s="6">
        <v>53</v>
      </c>
      <c r="B56" s="7" t="s">
        <v>77</v>
      </c>
      <c r="C56" s="8" t="s">
        <v>222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19">
        <v>0</v>
      </c>
      <c r="Z56" s="9">
        <v>0</v>
      </c>
      <c r="AA56" s="9">
        <v>0</v>
      </c>
      <c r="AB56" t="str">
        <f t="shared" si="1"/>
        <v/>
      </c>
    </row>
    <row r="57" spans="1:28" x14ac:dyDescent="0.25">
      <c r="A57" s="6">
        <v>54</v>
      </c>
      <c r="B57" s="7" t="s">
        <v>80</v>
      </c>
      <c r="C57" s="8" t="s">
        <v>225</v>
      </c>
      <c r="D57" s="9">
        <v>0</v>
      </c>
      <c r="E57" s="9">
        <v>0</v>
      </c>
      <c r="F57" s="23">
        <v>1</v>
      </c>
      <c r="G57" s="26">
        <v>1</v>
      </c>
      <c r="H57" s="26">
        <v>1</v>
      </c>
      <c r="I57" s="26">
        <v>1</v>
      </c>
      <c r="J57" s="26">
        <v>1</v>
      </c>
      <c r="K57" s="26">
        <v>1</v>
      </c>
      <c r="L57" s="26">
        <v>1</v>
      </c>
      <c r="M57" s="26">
        <v>1</v>
      </c>
      <c r="N57" s="26">
        <v>1</v>
      </c>
      <c r="O57" s="26">
        <v>1</v>
      </c>
      <c r="P57" s="26">
        <v>1</v>
      </c>
      <c r="Q57" s="26">
        <v>1</v>
      </c>
      <c r="R57" s="26">
        <v>1</v>
      </c>
      <c r="S57" s="26">
        <v>1</v>
      </c>
      <c r="T57" s="26">
        <v>1</v>
      </c>
      <c r="U57" s="25">
        <v>1</v>
      </c>
      <c r="V57" s="26">
        <v>1</v>
      </c>
      <c r="W57" s="26">
        <v>1</v>
      </c>
      <c r="X57" s="26">
        <v>1</v>
      </c>
      <c r="Y57" s="32">
        <v>1</v>
      </c>
      <c r="Z57" s="9">
        <v>0</v>
      </c>
      <c r="AA57" s="9">
        <v>0</v>
      </c>
      <c r="AB57" t="str">
        <f t="shared" si="1"/>
        <v xml:space="preserve">1998, 1999, 2000, 2001, 2002, 2003, 2004, 2005, 2006, 2007, 2008, 2009, 2010, 2011, 2012, 2013, 2014, 2015, 2016, 2017, </v>
      </c>
    </row>
    <row r="58" spans="1:28" x14ac:dyDescent="0.25">
      <c r="A58" s="6">
        <v>55</v>
      </c>
      <c r="B58" s="10" t="s">
        <v>79</v>
      </c>
      <c r="C58" s="11" t="s">
        <v>224</v>
      </c>
      <c r="D58" s="9">
        <v>0</v>
      </c>
      <c r="E58" s="9">
        <v>0</v>
      </c>
      <c r="F58" s="9">
        <v>0</v>
      </c>
      <c r="G58" s="9">
        <v>0</v>
      </c>
      <c r="H58" s="23">
        <v>1</v>
      </c>
      <c r="I58" s="9">
        <v>0</v>
      </c>
      <c r="J58" s="9">
        <v>0</v>
      </c>
      <c r="K58" s="26">
        <v>1</v>
      </c>
      <c r="L58" s="26">
        <v>1</v>
      </c>
      <c r="M58" s="26">
        <v>1</v>
      </c>
      <c r="N58" s="26">
        <v>1</v>
      </c>
      <c r="O58" s="9">
        <v>0</v>
      </c>
      <c r="P58" s="26">
        <v>1</v>
      </c>
      <c r="Q58" s="9">
        <v>0</v>
      </c>
      <c r="R58" s="26">
        <v>1</v>
      </c>
      <c r="S58" s="9">
        <v>0</v>
      </c>
      <c r="T58" s="26">
        <v>1</v>
      </c>
      <c r="U58" s="9">
        <v>0</v>
      </c>
      <c r="V58" s="9">
        <v>0</v>
      </c>
      <c r="W58" s="9">
        <v>0</v>
      </c>
      <c r="X58" s="9">
        <v>0</v>
      </c>
      <c r="Y58" s="19">
        <v>0</v>
      </c>
      <c r="Z58" s="9">
        <v>0</v>
      </c>
      <c r="AA58" s="9">
        <v>0</v>
      </c>
      <c r="AB58" t="str">
        <f t="shared" si="1"/>
        <v xml:space="preserve">2000, 2003, 2004, 2005, 2006, 2008, 2010, 2012, </v>
      </c>
    </row>
    <row r="59" spans="1:28" x14ac:dyDescent="0.25">
      <c r="A59" s="6">
        <v>56</v>
      </c>
      <c r="B59" s="10" t="s">
        <v>81</v>
      </c>
      <c r="C59" s="11" t="s">
        <v>226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23">
        <v>1</v>
      </c>
      <c r="R59" s="23">
        <v>1</v>
      </c>
      <c r="S59" s="23">
        <v>1</v>
      </c>
      <c r="T59" s="23">
        <v>1</v>
      </c>
      <c r="U59" s="23">
        <v>1</v>
      </c>
      <c r="V59" s="23">
        <v>1</v>
      </c>
      <c r="W59" s="23">
        <v>1</v>
      </c>
      <c r="X59" s="23">
        <v>1</v>
      </c>
      <c r="Y59" s="34">
        <v>1</v>
      </c>
      <c r="Z59" s="9">
        <v>0</v>
      </c>
      <c r="AA59" s="9">
        <v>0</v>
      </c>
      <c r="AB59" t="str">
        <f t="shared" si="1"/>
        <v xml:space="preserve">2009, 2010, 2011, 2012, 2013, 2014, 2015, 2016, 2017, </v>
      </c>
    </row>
    <row r="60" spans="1:28" x14ac:dyDescent="0.25">
      <c r="A60" s="6">
        <v>57</v>
      </c>
      <c r="B60" s="7" t="s">
        <v>82</v>
      </c>
      <c r="C60" s="8" t="s">
        <v>227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9">
        <v>0</v>
      </c>
      <c r="Z60" s="9">
        <v>0</v>
      </c>
      <c r="AA60" s="9">
        <v>0</v>
      </c>
      <c r="AB60" t="str">
        <f t="shared" si="1"/>
        <v/>
      </c>
    </row>
    <row r="61" spans="1:28" x14ac:dyDescent="0.25">
      <c r="A61" s="6">
        <v>58</v>
      </c>
      <c r="B61" s="7" t="s">
        <v>83</v>
      </c>
      <c r="C61" s="8" t="s">
        <v>228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t="str">
        <f t="shared" si="1"/>
        <v xml:space="preserve">2003, 2004, 2005, 2006, 2007, 2008, 2009, </v>
      </c>
    </row>
    <row r="62" spans="1:28" x14ac:dyDescent="0.25">
      <c r="A62" s="6">
        <v>59</v>
      </c>
      <c r="B62" s="7" t="s">
        <v>84</v>
      </c>
      <c r="C62" s="8" t="s">
        <v>229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26">
        <v>1</v>
      </c>
      <c r="P62" s="26">
        <v>1</v>
      </c>
      <c r="Q62" s="26">
        <v>1</v>
      </c>
      <c r="R62" s="26">
        <v>1</v>
      </c>
      <c r="S62" s="26">
        <v>1</v>
      </c>
      <c r="T62" s="26">
        <v>1</v>
      </c>
      <c r="U62" s="26">
        <v>1</v>
      </c>
      <c r="V62" s="26">
        <v>1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t="str">
        <f t="shared" si="1"/>
        <v xml:space="preserve">2007, 2008, 2009, 2010, 2011, 2012, 2013, 2014, </v>
      </c>
    </row>
    <row r="63" spans="1:28" x14ac:dyDescent="0.25">
      <c r="A63" s="6">
        <v>60</v>
      </c>
      <c r="B63" s="7" t="s">
        <v>85</v>
      </c>
      <c r="C63" s="8" t="s">
        <v>230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26">
        <v>1</v>
      </c>
      <c r="P63" s="26">
        <v>1</v>
      </c>
      <c r="Q63" s="26">
        <v>1</v>
      </c>
      <c r="R63" s="26">
        <v>1</v>
      </c>
      <c r="S63" s="26">
        <v>1</v>
      </c>
      <c r="T63" s="26">
        <v>1</v>
      </c>
      <c r="U63" s="26">
        <v>1</v>
      </c>
      <c r="V63" s="9">
        <v>0</v>
      </c>
      <c r="W63" s="9">
        <v>0</v>
      </c>
      <c r="X63" s="9">
        <v>0</v>
      </c>
      <c r="Y63" s="19">
        <v>0</v>
      </c>
      <c r="Z63" s="9">
        <v>0</v>
      </c>
      <c r="AA63" s="9">
        <v>0</v>
      </c>
      <c r="AB63" t="str">
        <f t="shared" si="1"/>
        <v xml:space="preserve">2007, 2008, 2009, 2010, 2011, 2012, 2013, </v>
      </c>
    </row>
    <row r="64" spans="1:28" x14ac:dyDescent="0.25">
      <c r="A64" s="6">
        <v>61</v>
      </c>
      <c r="B64" s="7" t="s">
        <v>86</v>
      </c>
      <c r="C64" s="8" t="s">
        <v>231</v>
      </c>
      <c r="D64" s="9">
        <v>0</v>
      </c>
      <c r="E64" s="9">
        <v>0</v>
      </c>
      <c r="F64" s="9">
        <v>0</v>
      </c>
      <c r="G64" s="23">
        <v>1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26">
        <v>1</v>
      </c>
      <c r="S64" s="23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0</v>
      </c>
      <c r="Z64" s="9">
        <v>0</v>
      </c>
      <c r="AA64" s="9">
        <v>0</v>
      </c>
      <c r="AB64" t="str">
        <f t="shared" si="1"/>
        <v xml:space="preserve">1999, 2010, 2011, </v>
      </c>
    </row>
    <row r="65" spans="1:28" x14ac:dyDescent="0.25">
      <c r="A65" s="6">
        <v>62</v>
      </c>
      <c r="B65" s="7" t="s">
        <v>89</v>
      </c>
      <c r="C65" s="8" t="s">
        <v>234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19">
        <v>0</v>
      </c>
      <c r="Z65" s="9">
        <v>0</v>
      </c>
      <c r="AA65" s="9">
        <v>0</v>
      </c>
      <c r="AB65" t="str">
        <f t="shared" si="1"/>
        <v/>
      </c>
    </row>
    <row r="66" spans="1:28" x14ac:dyDescent="0.25">
      <c r="A66" s="6">
        <v>63</v>
      </c>
      <c r="B66" s="7" t="s">
        <v>44</v>
      </c>
      <c r="C66" s="8" t="s">
        <v>190</v>
      </c>
      <c r="D66" s="9">
        <v>0</v>
      </c>
      <c r="E66" s="9">
        <v>0</v>
      </c>
      <c r="F66" s="9">
        <v>0</v>
      </c>
      <c r="G66" s="23">
        <v>1</v>
      </c>
      <c r="H66" s="26">
        <v>1</v>
      </c>
      <c r="I66" s="26">
        <v>1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26">
        <v>1</v>
      </c>
      <c r="T66" s="23">
        <v>1</v>
      </c>
      <c r="U66" s="9">
        <v>0</v>
      </c>
      <c r="V66" s="9">
        <v>0</v>
      </c>
      <c r="W66" s="9">
        <v>0</v>
      </c>
      <c r="X66" s="9">
        <v>0</v>
      </c>
      <c r="Y66" s="19">
        <v>0</v>
      </c>
      <c r="Z66" s="9">
        <v>0</v>
      </c>
      <c r="AA66" s="9">
        <v>0</v>
      </c>
      <c r="AB66" t="str">
        <f t="shared" si="1"/>
        <v xml:space="preserve">1999, 2000, 2001, 2011, 2012, </v>
      </c>
    </row>
    <row r="67" spans="1:28" x14ac:dyDescent="0.25">
      <c r="A67" s="6">
        <v>64</v>
      </c>
      <c r="B67" s="7" t="s">
        <v>87</v>
      </c>
      <c r="C67" s="8" t="s">
        <v>232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9">
        <v>0</v>
      </c>
      <c r="Z67" s="9">
        <v>0</v>
      </c>
      <c r="AA67" s="9">
        <v>0</v>
      </c>
      <c r="AB67" t="str">
        <f t="shared" si="1"/>
        <v/>
      </c>
    </row>
    <row r="68" spans="1:28" x14ac:dyDescent="0.25">
      <c r="A68" s="6">
        <v>65</v>
      </c>
      <c r="B68" s="35" t="s">
        <v>140</v>
      </c>
      <c r="C68" s="36" t="s">
        <v>285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9">
        <v>0</v>
      </c>
      <c r="Z68" s="9">
        <v>0</v>
      </c>
      <c r="AA68" s="9">
        <v>0</v>
      </c>
      <c r="AB68" t="str">
        <f t="shared" ref="AB68:AB98" si="2">+IF($D68=1,RIGHT(D$3,4)&amp;", ","")&amp;IF($E68=1,RIGHT(E$3,4)&amp;", ","")&amp;IF($F68=1,RIGHT(F$3,4)&amp;", ","")&amp;IF($G68=1,RIGHT(G$3,4)&amp;", ","")&amp;IF($H68=1,RIGHT(H$3,4)&amp;", ","")&amp;IF($I68=1,RIGHT(I$3,4)&amp;", ","")&amp;IF($J68=1,RIGHT(J$3,4)&amp;", ","")&amp;IF($K68=1,RIGHT(K$3,4)&amp;", ","")&amp;IF($L68=1,RIGHT(L$3,4)&amp;", ","")&amp;IF($M68=1,RIGHT(M$3,4)&amp;", ","")&amp;IF($N68=1,RIGHT(N$3,4)&amp;", ","")&amp;IF($O68=1,RIGHT(O$3,4)&amp;", ","")&amp;IF($P68=1,RIGHT(P$3,4)&amp;", ","")&amp;IF($Q68=1,RIGHT(Q$3,4)&amp;", ","")&amp;IF($R68=1,RIGHT(R$3,4)&amp;", ","")&amp;IF($S68=1,RIGHT(S$3,4)&amp;", ","")&amp;IF($T68=1,RIGHT(T$3,4)&amp;", ","")&amp;IF($U68=1,RIGHT(U$3,4)&amp;", ","")&amp;IF($V68=1,RIGHT(V$3,4)&amp;", ","")&amp;IF($W68=1,RIGHT(W$3,4)&amp;", ","")&amp;IF($X68=1,RIGHT(X$3,4)&amp;", ","")&amp;IF($Y68=1,RIGHT(Y$3,4)&amp;", ","")&amp;IF(Z$4=1, RIGHT(Z$3,4)&amp;", ", "")&amp;IF(AA$4=1, RIGHT(AA$3,4)&amp;", ", "")</f>
        <v/>
      </c>
    </row>
    <row r="69" spans="1:28" x14ac:dyDescent="0.25">
      <c r="A69" s="6">
        <v>66</v>
      </c>
      <c r="B69" s="12" t="s">
        <v>90</v>
      </c>
      <c r="C69" s="13" t="s">
        <v>235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25">
        <v>1</v>
      </c>
      <c r="R69" s="26">
        <v>1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25">
        <v>1</v>
      </c>
      <c r="Z69" s="9">
        <v>0</v>
      </c>
      <c r="AA69" s="9">
        <v>0</v>
      </c>
      <c r="AB69" t="str">
        <f t="shared" si="2"/>
        <v xml:space="preserve">2009, 2010, 2017, </v>
      </c>
    </row>
    <row r="70" spans="1:28" x14ac:dyDescent="0.25">
      <c r="A70" s="6">
        <v>67</v>
      </c>
      <c r="B70" s="10" t="s">
        <v>91</v>
      </c>
      <c r="C70" s="11" t="s">
        <v>236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23">
        <v>1</v>
      </c>
      <c r="M70" s="9">
        <v>0</v>
      </c>
      <c r="N70" s="9">
        <v>0</v>
      </c>
      <c r="O70" s="23">
        <v>1</v>
      </c>
      <c r="P70" s="9">
        <v>0</v>
      </c>
      <c r="Q70" s="23">
        <v>1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9">
        <v>0</v>
      </c>
      <c r="Z70" s="9">
        <v>0</v>
      </c>
      <c r="AA70" s="9">
        <v>0</v>
      </c>
      <c r="AB70" t="str">
        <f t="shared" si="2"/>
        <v xml:space="preserve">2004, 2007, 2009, </v>
      </c>
    </row>
    <row r="71" spans="1:28" x14ac:dyDescent="0.25">
      <c r="A71" s="6">
        <v>68</v>
      </c>
      <c r="B71" s="7" t="s">
        <v>93</v>
      </c>
      <c r="C71" s="8" t="s">
        <v>238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23">
        <v>1</v>
      </c>
      <c r="R71" s="26">
        <v>1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t="str">
        <f t="shared" si="2"/>
        <v xml:space="preserve">2009, 2010, </v>
      </c>
    </row>
    <row r="72" spans="1:28" x14ac:dyDescent="0.25">
      <c r="A72" s="6">
        <v>69</v>
      </c>
      <c r="B72" s="7" t="s">
        <v>94</v>
      </c>
      <c r="C72" s="8" t="s">
        <v>239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9">
        <v>0</v>
      </c>
      <c r="Z72" s="9">
        <v>0</v>
      </c>
      <c r="AA72" s="9">
        <v>0</v>
      </c>
      <c r="AB72" t="str">
        <f t="shared" si="2"/>
        <v/>
      </c>
    </row>
    <row r="73" spans="1:28" x14ac:dyDescent="0.25">
      <c r="A73" s="6">
        <v>70</v>
      </c>
      <c r="B73" s="33" t="s">
        <v>141</v>
      </c>
      <c r="C73" s="31" t="s">
        <v>286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</v>
      </c>
      <c r="S73" s="26">
        <v>1</v>
      </c>
      <c r="T73" s="26">
        <v>1</v>
      </c>
      <c r="U73" s="9">
        <v>0</v>
      </c>
      <c r="V73" s="9">
        <v>0</v>
      </c>
      <c r="W73" s="9">
        <v>0</v>
      </c>
      <c r="X73" s="9">
        <v>0</v>
      </c>
      <c r="Y73" s="19">
        <v>0</v>
      </c>
      <c r="Z73" s="9">
        <v>0</v>
      </c>
      <c r="AA73" s="9">
        <v>0</v>
      </c>
      <c r="AB73" t="str">
        <f t="shared" si="2"/>
        <v xml:space="preserve">2010, 2011, 2012, </v>
      </c>
    </row>
    <row r="74" spans="1:28" x14ac:dyDescent="0.25">
      <c r="A74" s="6">
        <v>71</v>
      </c>
      <c r="B74" s="28" t="s">
        <v>139</v>
      </c>
      <c r="C74" s="29" t="s">
        <v>284</v>
      </c>
      <c r="D74" s="9">
        <v>0</v>
      </c>
      <c r="E74" s="9">
        <v>0</v>
      </c>
      <c r="F74" s="9">
        <v>1</v>
      </c>
      <c r="G74" s="9">
        <v>1</v>
      </c>
      <c r="H74" s="25">
        <v>1</v>
      </c>
      <c r="I74" s="25">
        <v>1</v>
      </c>
      <c r="J74" s="25">
        <v>1</v>
      </c>
      <c r="K74" s="25">
        <v>1</v>
      </c>
      <c r="L74" s="26">
        <v>1</v>
      </c>
      <c r="M74" s="23">
        <v>1</v>
      </c>
      <c r="N74" s="26">
        <v>1</v>
      </c>
      <c r="O74" s="26">
        <v>1</v>
      </c>
      <c r="P74" s="26">
        <v>1</v>
      </c>
      <c r="Q74" s="26">
        <v>1</v>
      </c>
      <c r="R74" s="23">
        <v>1</v>
      </c>
      <c r="S74" s="23">
        <v>1</v>
      </c>
      <c r="T74" s="23">
        <v>1</v>
      </c>
      <c r="U74" s="23">
        <v>1</v>
      </c>
      <c r="V74" s="25">
        <v>1</v>
      </c>
      <c r="W74" s="25">
        <v>1</v>
      </c>
      <c r="X74" s="25">
        <v>1</v>
      </c>
      <c r="Y74" s="32">
        <v>1</v>
      </c>
      <c r="Z74" s="25">
        <v>1</v>
      </c>
      <c r="AA74" s="9">
        <v>0</v>
      </c>
      <c r="AB74" t="str">
        <f t="shared" si="2"/>
        <v xml:space="preserve">1998, 1999, 2000, 2001, 2002, 2003, 2004, 2005, 2006, 2007, 2008, 2009, 2010, 2011, 2012, 2013, 2014, 2015, 2016, 2017, </v>
      </c>
    </row>
    <row r="75" spans="1:28" x14ac:dyDescent="0.25">
      <c r="A75" s="6">
        <v>72</v>
      </c>
      <c r="B75" s="7" t="s">
        <v>92</v>
      </c>
      <c r="C75" s="8" t="s">
        <v>237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23">
        <v>1</v>
      </c>
      <c r="P75" s="23">
        <v>1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19">
        <v>0</v>
      </c>
      <c r="Z75" s="9">
        <v>0</v>
      </c>
      <c r="AA75" s="9">
        <v>0</v>
      </c>
      <c r="AB75" t="str">
        <f t="shared" si="2"/>
        <v xml:space="preserve">2007, 2008, </v>
      </c>
    </row>
    <row r="76" spans="1:28" x14ac:dyDescent="0.25">
      <c r="A76" s="6">
        <v>73</v>
      </c>
      <c r="B76" s="35" t="s">
        <v>108</v>
      </c>
      <c r="C76" s="36" t="s">
        <v>254</v>
      </c>
      <c r="D76" s="9">
        <v>0</v>
      </c>
      <c r="E76" s="9">
        <v>0</v>
      </c>
      <c r="F76" s="9">
        <v>0</v>
      </c>
      <c r="G76" s="25">
        <v>1</v>
      </c>
      <c r="H76" s="9">
        <v>0</v>
      </c>
      <c r="I76" s="25">
        <v>1</v>
      </c>
      <c r="J76" s="25">
        <v>1</v>
      </c>
      <c r="K76" s="25">
        <v>1</v>
      </c>
      <c r="L76" s="25">
        <v>1</v>
      </c>
      <c r="M76" s="25">
        <v>1</v>
      </c>
      <c r="N76" s="25">
        <v>1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t="str">
        <f t="shared" si="2"/>
        <v xml:space="preserve">1999, 2001, 2002, 2003, 2004, 2005, 2006, </v>
      </c>
    </row>
    <row r="77" spans="1:28" x14ac:dyDescent="0.25">
      <c r="A77" s="27">
        <f t="shared" ref="A77:A125" si="3">1+A76</f>
        <v>74</v>
      </c>
      <c r="B77" s="28" t="s">
        <v>105</v>
      </c>
      <c r="C77" s="29" t="s">
        <v>251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23">
        <v>1</v>
      </c>
      <c r="S77" s="9">
        <v>0</v>
      </c>
      <c r="T77" s="9">
        <v>0</v>
      </c>
      <c r="U77" s="9">
        <v>0</v>
      </c>
      <c r="V77" s="23">
        <v>1</v>
      </c>
      <c r="W77" s="23">
        <v>1</v>
      </c>
      <c r="X77" s="23">
        <v>1</v>
      </c>
      <c r="Y77" s="19">
        <v>0</v>
      </c>
      <c r="Z77" s="9">
        <v>0</v>
      </c>
      <c r="AA77" s="9">
        <v>0</v>
      </c>
      <c r="AB77" t="str">
        <f t="shared" si="2"/>
        <v xml:space="preserve">2010, 2014, 2015, 2016, </v>
      </c>
    </row>
    <row r="78" spans="1:28" x14ac:dyDescent="0.25">
      <c r="A78" s="27">
        <f t="shared" si="3"/>
        <v>75</v>
      </c>
      <c r="B78" s="28" t="s">
        <v>95</v>
      </c>
      <c r="C78" s="29" t="s">
        <v>241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23">
        <v>1</v>
      </c>
      <c r="U78" s="9">
        <v>0</v>
      </c>
      <c r="V78" s="9">
        <v>0</v>
      </c>
      <c r="W78" s="9">
        <v>0</v>
      </c>
      <c r="X78" s="9">
        <v>0</v>
      </c>
      <c r="Y78" s="19">
        <v>0</v>
      </c>
      <c r="Z78" s="9">
        <v>0</v>
      </c>
      <c r="AA78" s="9">
        <v>0</v>
      </c>
      <c r="AB78" t="str">
        <f t="shared" si="2"/>
        <v xml:space="preserve">2012, </v>
      </c>
    </row>
    <row r="79" spans="1:28" x14ac:dyDescent="0.25">
      <c r="A79" s="27">
        <f t="shared" si="3"/>
        <v>76</v>
      </c>
      <c r="B79" s="28" t="s">
        <v>98</v>
      </c>
      <c r="C79" s="29" t="s">
        <v>244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19">
        <v>0</v>
      </c>
      <c r="Z79" s="9">
        <v>0</v>
      </c>
      <c r="AA79" s="9">
        <v>0</v>
      </c>
      <c r="AB79" t="str">
        <f t="shared" si="2"/>
        <v/>
      </c>
    </row>
    <row r="80" spans="1:28" x14ac:dyDescent="0.25">
      <c r="A80" s="27">
        <f t="shared" si="3"/>
        <v>77</v>
      </c>
      <c r="B80" s="28" t="s">
        <v>103</v>
      </c>
      <c r="C80" s="29" t="s">
        <v>249</v>
      </c>
      <c r="D80" s="9">
        <v>0</v>
      </c>
      <c r="E80" s="9">
        <v>0</v>
      </c>
      <c r="F80" s="9">
        <v>0</v>
      </c>
      <c r="G80" s="9">
        <v>0</v>
      </c>
      <c r="H80" s="9">
        <v>1</v>
      </c>
      <c r="I80" s="9">
        <v>1</v>
      </c>
      <c r="J80" s="9">
        <v>1</v>
      </c>
      <c r="K80" s="9">
        <v>1</v>
      </c>
      <c r="L80" s="9">
        <v>1</v>
      </c>
      <c r="M80" s="23">
        <v>1</v>
      </c>
      <c r="N80" s="23">
        <v>1</v>
      </c>
      <c r="O80" s="23">
        <v>1</v>
      </c>
      <c r="P80" s="23">
        <v>1</v>
      </c>
      <c r="Q80" s="23">
        <v>1</v>
      </c>
      <c r="R80" s="23">
        <v>1</v>
      </c>
      <c r="S80" s="23">
        <v>1</v>
      </c>
      <c r="T80" s="23">
        <v>1</v>
      </c>
      <c r="U80" s="9">
        <v>0</v>
      </c>
      <c r="V80" s="23">
        <v>1</v>
      </c>
      <c r="W80" s="23">
        <v>1</v>
      </c>
      <c r="X80" s="23">
        <v>1</v>
      </c>
      <c r="Y80" s="34">
        <v>1</v>
      </c>
      <c r="Z80" s="9">
        <v>0</v>
      </c>
      <c r="AA80" s="9">
        <v>0</v>
      </c>
      <c r="AB80" t="str">
        <f t="shared" si="2"/>
        <v xml:space="preserve">2000, 2001, 2002, 2003, 2004, 2005, 2006, 2007, 2008, 2009, 2010, 2011, 2012, 2014, 2015, 2016, 2017, </v>
      </c>
    </row>
    <row r="81" spans="1:28" x14ac:dyDescent="0.25">
      <c r="A81" s="27">
        <f t="shared" si="3"/>
        <v>78</v>
      </c>
      <c r="B81" s="30" t="s">
        <v>100</v>
      </c>
      <c r="C81" s="31" t="s">
        <v>246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9">
        <v>0</v>
      </c>
      <c r="Z81" s="9">
        <v>0</v>
      </c>
      <c r="AA81" s="9">
        <v>0</v>
      </c>
      <c r="AB81" t="str">
        <f t="shared" si="2"/>
        <v/>
      </c>
    </row>
    <row r="82" spans="1:28" x14ac:dyDescent="0.25">
      <c r="A82" s="27" t="e">
        <f>1+#REF!</f>
        <v>#REF!</v>
      </c>
      <c r="B82" s="10" t="s">
        <v>117</v>
      </c>
      <c r="C82" s="11" t="s">
        <v>240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23">
        <v>1</v>
      </c>
      <c r="Q82" s="23">
        <v>1</v>
      </c>
      <c r="R82" s="23">
        <v>1</v>
      </c>
      <c r="S82" s="23">
        <v>1</v>
      </c>
      <c r="T82" s="23">
        <v>1</v>
      </c>
      <c r="U82" s="23">
        <v>1</v>
      </c>
      <c r="V82" s="23">
        <v>1</v>
      </c>
      <c r="W82" s="23">
        <v>1</v>
      </c>
      <c r="X82" s="23">
        <v>1</v>
      </c>
      <c r="Y82" s="34">
        <v>1</v>
      </c>
      <c r="Z82" s="9">
        <v>0</v>
      </c>
      <c r="AA82" s="9">
        <v>0</v>
      </c>
      <c r="AB82" t="str">
        <f t="shared" si="2"/>
        <v xml:space="preserve">2008, 2009, 2010, 2011, 2012, 2013, 2014, 2015, 2016, 2017, </v>
      </c>
    </row>
    <row r="83" spans="1:28" x14ac:dyDescent="0.25">
      <c r="A83" s="27" t="e">
        <f>1+#REF!</f>
        <v>#REF!</v>
      </c>
      <c r="B83" s="28" t="s">
        <v>99</v>
      </c>
      <c r="C83" s="29" t="s">
        <v>245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1</v>
      </c>
      <c r="M83" s="9">
        <v>1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32">
        <v>1</v>
      </c>
      <c r="Z83" s="9">
        <v>0</v>
      </c>
      <c r="AA83" s="9">
        <v>0</v>
      </c>
      <c r="AB83" t="str">
        <f t="shared" si="2"/>
        <v xml:space="preserve">2004, 2005, 2017, </v>
      </c>
    </row>
    <row r="84" spans="1:28" x14ac:dyDescent="0.25">
      <c r="A84" s="27" t="e">
        <f t="shared" si="3"/>
        <v>#REF!</v>
      </c>
      <c r="B84" s="28" t="s">
        <v>110</v>
      </c>
      <c r="C84" s="29" t="s">
        <v>256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23">
        <v>1</v>
      </c>
      <c r="X84" s="9">
        <v>0</v>
      </c>
      <c r="Y84" s="34">
        <v>1</v>
      </c>
      <c r="Z84" s="9">
        <v>0</v>
      </c>
      <c r="AA84" s="9">
        <v>0</v>
      </c>
      <c r="AB84" t="str">
        <f t="shared" si="2"/>
        <v xml:space="preserve">2015, 2017, </v>
      </c>
    </row>
    <row r="85" spans="1:28" x14ac:dyDescent="0.25">
      <c r="A85" s="27" t="e">
        <f t="shared" si="3"/>
        <v>#REF!</v>
      </c>
      <c r="B85" s="28" t="s">
        <v>107</v>
      </c>
      <c r="C85" s="29" t="s">
        <v>253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25">
        <v>1</v>
      </c>
      <c r="P85" s="25">
        <v>1</v>
      </c>
      <c r="Q85" s="26">
        <v>1</v>
      </c>
      <c r="R85" s="25">
        <v>1</v>
      </c>
      <c r="S85" s="25">
        <v>1</v>
      </c>
      <c r="T85" s="25">
        <v>1</v>
      </c>
      <c r="U85" s="25">
        <v>1</v>
      </c>
      <c r="V85" s="25">
        <v>1</v>
      </c>
      <c r="W85" s="26">
        <v>1</v>
      </c>
      <c r="X85" s="25">
        <v>1</v>
      </c>
      <c r="Y85" s="32">
        <v>1</v>
      </c>
      <c r="Z85" s="25">
        <v>1</v>
      </c>
      <c r="AA85" s="25">
        <v>1</v>
      </c>
      <c r="AB85" t="str">
        <f t="shared" si="2"/>
        <v xml:space="preserve">2007, 2008, 2009, 2010, 2011, 2012, 2013, 2014, 2015, 2016, 2017, </v>
      </c>
    </row>
    <row r="86" spans="1:28" x14ac:dyDescent="0.25">
      <c r="A86" s="27" t="e">
        <f t="shared" si="3"/>
        <v>#REF!</v>
      </c>
      <c r="B86" s="28" t="s">
        <v>106</v>
      </c>
      <c r="C86" s="29" t="s">
        <v>252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23">
        <v>1</v>
      </c>
      <c r="K86" s="9">
        <v>1</v>
      </c>
      <c r="L86" s="9">
        <v>0</v>
      </c>
      <c r="M86" s="9">
        <v>1</v>
      </c>
      <c r="N86" s="23">
        <v>1</v>
      </c>
      <c r="O86" s="23">
        <v>1</v>
      </c>
      <c r="P86" s="23">
        <v>1</v>
      </c>
      <c r="Q86" s="9">
        <v>1</v>
      </c>
      <c r="R86" s="23">
        <v>1</v>
      </c>
      <c r="S86" s="23">
        <v>1</v>
      </c>
      <c r="T86" s="23">
        <v>1</v>
      </c>
      <c r="U86" s="23">
        <v>1</v>
      </c>
      <c r="V86" s="23">
        <v>1</v>
      </c>
      <c r="W86" s="23">
        <v>1</v>
      </c>
      <c r="X86" s="23">
        <v>1</v>
      </c>
      <c r="Y86" s="34">
        <v>1</v>
      </c>
      <c r="Z86" s="23">
        <v>1</v>
      </c>
      <c r="AA86" s="9">
        <v>0</v>
      </c>
      <c r="AB86" t="str">
        <f t="shared" si="2"/>
        <v xml:space="preserve">2001, 2002, 2003, 2005, 2006, 2007, 2008, 2009, 2010, 2011, 2012, 2013, 2014, 2015, 2016, 2017, </v>
      </c>
    </row>
    <row r="87" spans="1:28" x14ac:dyDescent="0.25">
      <c r="A87" s="27" t="e">
        <f t="shared" si="3"/>
        <v>#REF!</v>
      </c>
      <c r="B87" s="28" t="s">
        <v>109</v>
      </c>
      <c r="C87" s="29" t="s">
        <v>255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1</v>
      </c>
      <c r="L87" s="25">
        <v>1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19">
        <v>0</v>
      </c>
      <c r="Z87" s="9">
        <v>0</v>
      </c>
      <c r="AA87" s="9">
        <v>0</v>
      </c>
      <c r="AB87" t="str">
        <f t="shared" si="2"/>
        <v xml:space="preserve">2003, 2004, </v>
      </c>
    </row>
    <row r="88" spans="1:28" x14ac:dyDescent="0.25">
      <c r="A88" s="27" t="e">
        <f t="shared" si="3"/>
        <v>#REF!</v>
      </c>
      <c r="B88" s="33" t="s">
        <v>101</v>
      </c>
      <c r="C88" s="31" t="s">
        <v>247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25">
        <v>1</v>
      </c>
      <c r="U88" s="9">
        <v>0</v>
      </c>
      <c r="V88" s="9">
        <v>0</v>
      </c>
      <c r="W88" s="9">
        <v>0</v>
      </c>
      <c r="X88" s="9">
        <v>0</v>
      </c>
      <c r="Y88" s="37">
        <v>1</v>
      </c>
      <c r="Z88" s="9">
        <v>0</v>
      </c>
      <c r="AA88" s="9">
        <v>0</v>
      </c>
      <c r="AB88" t="str">
        <f t="shared" si="2"/>
        <v xml:space="preserve">2012, 2017, </v>
      </c>
    </row>
    <row r="89" spans="1:28" x14ac:dyDescent="0.25">
      <c r="A89" s="27" t="e">
        <f t="shared" si="3"/>
        <v>#REF!</v>
      </c>
      <c r="B89" s="28" t="s">
        <v>102</v>
      </c>
      <c r="C89" s="29" t="s">
        <v>248</v>
      </c>
      <c r="D89" s="9">
        <v>0</v>
      </c>
      <c r="E89" s="9">
        <v>0</v>
      </c>
      <c r="F89" s="9">
        <v>0</v>
      </c>
      <c r="G89" s="25">
        <v>1</v>
      </c>
      <c r="H89" s="26">
        <v>1</v>
      </c>
      <c r="I89" s="25">
        <v>1</v>
      </c>
      <c r="J89" s="25">
        <v>1</v>
      </c>
      <c r="K89" s="25">
        <v>1</v>
      </c>
      <c r="L89" s="25">
        <v>1</v>
      </c>
      <c r="M89" s="25">
        <v>1</v>
      </c>
      <c r="N89" s="25">
        <v>1</v>
      </c>
      <c r="O89" s="25">
        <v>1</v>
      </c>
      <c r="P89" s="25">
        <v>1</v>
      </c>
      <c r="Q89" s="25">
        <v>1</v>
      </c>
      <c r="R89" s="25">
        <v>1</v>
      </c>
      <c r="S89" s="25">
        <v>1</v>
      </c>
      <c r="T89" s="25">
        <v>1</v>
      </c>
      <c r="U89" s="25">
        <v>1</v>
      </c>
      <c r="V89" s="25">
        <v>1</v>
      </c>
      <c r="W89" s="25">
        <v>1</v>
      </c>
      <c r="X89" s="25">
        <v>1</v>
      </c>
      <c r="Y89" s="32">
        <v>1</v>
      </c>
      <c r="Z89" s="25">
        <v>1</v>
      </c>
      <c r="AA89" s="25">
        <v>1</v>
      </c>
      <c r="AB89" t="str">
        <f t="shared" si="2"/>
        <v xml:space="preserve">1999, 2000, 2001, 2002, 2003, 2004, 2005, 2006, 2007, 2008, 2009, 2010, 2011, 2012, 2013, 2014, 2015, 2016, 2017, </v>
      </c>
    </row>
    <row r="90" spans="1:28" x14ac:dyDescent="0.25">
      <c r="A90" s="27" t="e">
        <f t="shared" si="3"/>
        <v>#REF!</v>
      </c>
      <c r="B90" s="30" t="s">
        <v>96</v>
      </c>
      <c r="C90" s="31" t="s">
        <v>242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23">
        <v>1</v>
      </c>
      <c r="U90" s="9">
        <v>0</v>
      </c>
      <c r="V90" s="9">
        <v>0</v>
      </c>
      <c r="W90" s="9">
        <v>0</v>
      </c>
      <c r="X90" s="9">
        <v>0</v>
      </c>
      <c r="Y90" s="19">
        <v>0</v>
      </c>
      <c r="Z90" s="9">
        <v>0</v>
      </c>
      <c r="AA90" s="9">
        <v>0</v>
      </c>
      <c r="AB90" t="str">
        <f t="shared" si="2"/>
        <v xml:space="preserve">2001, 2002, 2012, </v>
      </c>
    </row>
    <row r="91" spans="1:28" x14ac:dyDescent="0.25">
      <c r="A91" s="27" t="e">
        <f t="shared" si="3"/>
        <v>#REF!</v>
      </c>
      <c r="B91" s="28" t="s">
        <v>97</v>
      </c>
      <c r="C91" s="29" t="s">
        <v>243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25">
        <v>1</v>
      </c>
      <c r="M91" s="25">
        <v>1</v>
      </c>
      <c r="N91" s="25">
        <v>1</v>
      </c>
      <c r="O91" s="25">
        <v>1</v>
      </c>
      <c r="P91" s="25">
        <v>1</v>
      </c>
      <c r="Q91" s="25">
        <v>1</v>
      </c>
      <c r="R91" s="25">
        <v>1</v>
      </c>
      <c r="S91" s="26">
        <v>1</v>
      </c>
      <c r="T91" s="25">
        <v>1</v>
      </c>
      <c r="U91" s="25">
        <v>1</v>
      </c>
      <c r="V91" s="25">
        <v>1</v>
      </c>
      <c r="W91" s="25">
        <v>1</v>
      </c>
      <c r="X91" s="25">
        <v>1</v>
      </c>
      <c r="Y91" s="32">
        <v>1</v>
      </c>
      <c r="Z91" s="25">
        <v>1</v>
      </c>
      <c r="AA91" s="25">
        <v>1</v>
      </c>
      <c r="AB91" t="str">
        <f t="shared" si="2"/>
        <v xml:space="preserve">1996, 1997, 1998, 1999, 2000, 2001, 2002, 2003, 2004, 2005, 2006, 2007, 2008, 2009, 2010, 2011, 2012, 2013, 2014, 2015, 2016, 2017, </v>
      </c>
    </row>
    <row r="92" spans="1:28" x14ac:dyDescent="0.25">
      <c r="A92" s="27" t="e">
        <f t="shared" si="3"/>
        <v>#REF!</v>
      </c>
      <c r="B92" s="28" t="s">
        <v>111</v>
      </c>
      <c r="C92" s="29" t="s">
        <v>257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23">
        <v>1</v>
      </c>
      <c r="Q92" s="9">
        <v>0</v>
      </c>
      <c r="R92" s="9">
        <v>0</v>
      </c>
      <c r="S92" s="9">
        <v>0</v>
      </c>
      <c r="T92" s="23">
        <v>1</v>
      </c>
      <c r="U92" s="26">
        <v>1</v>
      </c>
      <c r="V92" s="23">
        <v>1</v>
      </c>
      <c r="W92" s="9">
        <v>0</v>
      </c>
      <c r="X92" s="26">
        <v>1</v>
      </c>
      <c r="Y92" s="19">
        <v>0</v>
      </c>
      <c r="Z92" s="25">
        <v>1</v>
      </c>
      <c r="AA92" s="9">
        <v>0</v>
      </c>
      <c r="AB92" t="str">
        <f t="shared" si="2"/>
        <v xml:space="preserve">2008, 2012, 2013, 2014, 2016, </v>
      </c>
    </row>
    <row r="93" spans="1:28" x14ac:dyDescent="0.25">
      <c r="A93" s="27" t="e">
        <f t="shared" si="3"/>
        <v>#REF!</v>
      </c>
      <c r="B93" s="28" t="s">
        <v>115</v>
      </c>
      <c r="C93" s="29" t="s">
        <v>261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9">
        <v>0</v>
      </c>
      <c r="Z93" s="9">
        <v>0</v>
      </c>
      <c r="AA93" s="9">
        <v>0</v>
      </c>
      <c r="AB93" t="str">
        <f t="shared" si="2"/>
        <v/>
      </c>
    </row>
    <row r="94" spans="1:28" x14ac:dyDescent="0.25">
      <c r="A94" s="27" t="e">
        <f t="shared" si="3"/>
        <v>#REF!</v>
      </c>
      <c r="B94" s="28" t="s">
        <v>116</v>
      </c>
      <c r="C94" s="29" t="s">
        <v>262</v>
      </c>
      <c r="D94" s="9">
        <v>0</v>
      </c>
      <c r="E94" s="9">
        <v>0</v>
      </c>
      <c r="F94" s="9">
        <v>0</v>
      </c>
      <c r="G94" s="9">
        <v>1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9">
        <v>0</v>
      </c>
      <c r="Z94" s="9">
        <v>0</v>
      </c>
      <c r="AA94" s="9">
        <v>0</v>
      </c>
      <c r="AB94" t="str">
        <f t="shared" si="2"/>
        <v xml:space="preserve">1999, 2000, </v>
      </c>
    </row>
    <row r="95" spans="1:28" x14ac:dyDescent="0.25">
      <c r="A95" s="27" t="e">
        <f>1+#REF!</f>
        <v>#REF!</v>
      </c>
      <c r="B95" s="28" t="s">
        <v>114</v>
      </c>
      <c r="C95" s="29" t="s">
        <v>260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25">
        <v>1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25">
        <v>1</v>
      </c>
      <c r="Z95" s="9">
        <v>0</v>
      </c>
      <c r="AA95" s="9">
        <v>0</v>
      </c>
      <c r="AB95" t="str">
        <f t="shared" si="2"/>
        <v xml:space="preserve">2009, 2017, </v>
      </c>
    </row>
    <row r="96" spans="1:28" x14ac:dyDescent="0.25">
      <c r="A96" s="27" t="e">
        <f t="shared" si="3"/>
        <v>#REF!</v>
      </c>
      <c r="B96" s="28" t="s">
        <v>113</v>
      </c>
      <c r="C96" s="29" t="s">
        <v>259</v>
      </c>
      <c r="D96" s="9">
        <v>0</v>
      </c>
      <c r="E96" s="9">
        <v>0</v>
      </c>
      <c r="F96" s="9">
        <v>0</v>
      </c>
      <c r="G96" s="9">
        <v>1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23">
        <v>1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32">
        <v>1</v>
      </c>
      <c r="Z96" s="9">
        <v>0</v>
      </c>
      <c r="AA96" s="9">
        <v>0</v>
      </c>
      <c r="AB96" t="str">
        <f t="shared" si="2"/>
        <v xml:space="preserve">1999, 2008, 2017, </v>
      </c>
    </row>
    <row r="97" spans="1:28" x14ac:dyDescent="0.25">
      <c r="A97" s="27" t="e">
        <f t="shared" si="3"/>
        <v>#REF!</v>
      </c>
      <c r="B97" s="28" t="s">
        <v>112</v>
      </c>
      <c r="C97" s="29" t="s">
        <v>258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9">
        <v>0</v>
      </c>
      <c r="Z97" s="9">
        <v>0</v>
      </c>
      <c r="AA97" s="9">
        <v>0</v>
      </c>
      <c r="AB97" t="str">
        <f t="shared" si="2"/>
        <v/>
      </c>
    </row>
    <row r="98" spans="1:28" x14ac:dyDescent="0.25">
      <c r="A98" s="27" t="e">
        <f t="shared" si="3"/>
        <v>#REF!</v>
      </c>
      <c r="B98" s="28" t="s">
        <v>118</v>
      </c>
      <c r="C98" s="29" t="s">
        <v>263</v>
      </c>
      <c r="D98" s="9">
        <v>0</v>
      </c>
      <c r="E98" s="9">
        <v>0</v>
      </c>
      <c r="F98" s="9">
        <v>1</v>
      </c>
      <c r="G98" s="9">
        <v>0</v>
      </c>
      <c r="H98" s="9">
        <v>1</v>
      </c>
      <c r="I98" s="9">
        <v>0</v>
      </c>
      <c r="J98" s="9">
        <v>1</v>
      </c>
      <c r="K98" s="25">
        <v>1</v>
      </c>
      <c r="L98" s="9">
        <v>1</v>
      </c>
      <c r="M98" s="23">
        <v>1</v>
      </c>
      <c r="N98" s="23">
        <v>1</v>
      </c>
      <c r="O98" s="23">
        <v>1</v>
      </c>
      <c r="P98" s="23">
        <v>1</v>
      </c>
      <c r="Q98" s="23">
        <v>1</v>
      </c>
      <c r="R98" s="23">
        <v>1</v>
      </c>
      <c r="S98" s="9">
        <v>1</v>
      </c>
      <c r="T98" s="23">
        <v>1</v>
      </c>
      <c r="U98" s="23">
        <v>1</v>
      </c>
      <c r="V98" s="23">
        <v>1</v>
      </c>
      <c r="W98" s="9">
        <v>0</v>
      </c>
      <c r="X98" s="9">
        <v>0</v>
      </c>
      <c r="Y98" s="32">
        <v>1</v>
      </c>
      <c r="Z98" s="9">
        <v>0</v>
      </c>
      <c r="AA98" s="9">
        <v>0</v>
      </c>
      <c r="AB98" t="str">
        <f t="shared" si="2"/>
        <v xml:space="preserve">1998, 2000, 2002, 2003, 2004, 2005, 2006, 2007, 2008, 2009, 2010, 2011, 2012, 2013, 2014, 2017, </v>
      </c>
    </row>
    <row r="99" spans="1:28" x14ac:dyDescent="0.25">
      <c r="A99" s="27" t="e">
        <f>1+#REF!</f>
        <v>#REF!</v>
      </c>
      <c r="B99" s="28" t="s">
        <v>120</v>
      </c>
      <c r="C99" s="29" t="s">
        <v>265</v>
      </c>
      <c r="D99" s="9">
        <v>0</v>
      </c>
      <c r="E99" s="9">
        <v>0</v>
      </c>
      <c r="F99" s="9">
        <v>0</v>
      </c>
      <c r="G99" s="9">
        <v>1</v>
      </c>
      <c r="H99" s="9">
        <v>1</v>
      </c>
      <c r="I99" s="9">
        <v>0</v>
      </c>
      <c r="J99" s="9">
        <v>0</v>
      </c>
      <c r="K99" s="9">
        <v>0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23">
        <v>1</v>
      </c>
      <c r="S99" s="23">
        <v>1</v>
      </c>
      <c r="T99" s="23">
        <v>1</v>
      </c>
      <c r="U99" s="23">
        <v>1</v>
      </c>
      <c r="V99" s="23">
        <v>1</v>
      </c>
      <c r="W99" s="23">
        <v>1</v>
      </c>
      <c r="X99" s="23">
        <v>1</v>
      </c>
      <c r="Y99" s="34">
        <v>1</v>
      </c>
      <c r="Z99" s="23">
        <v>1</v>
      </c>
      <c r="AA99" s="25">
        <v>1</v>
      </c>
      <c r="AB99" t="str">
        <f t="shared" ref="AB99:AB130" si="4">+IF($D99=1,RIGHT(D$3,4)&amp;", ","")&amp;IF($E99=1,RIGHT(E$3,4)&amp;", ","")&amp;IF($F99=1,RIGHT(F$3,4)&amp;", ","")&amp;IF($G99=1,RIGHT(G$3,4)&amp;", ","")&amp;IF($H99=1,RIGHT(H$3,4)&amp;", ","")&amp;IF($I99=1,RIGHT(I$3,4)&amp;", ","")&amp;IF($J99=1,RIGHT(J$3,4)&amp;", ","")&amp;IF($K99=1,RIGHT(K$3,4)&amp;", ","")&amp;IF($L99=1,RIGHT(L$3,4)&amp;", ","")&amp;IF($M99=1,RIGHT(M$3,4)&amp;", ","")&amp;IF($N99=1,RIGHT(N$3,4)&amp;", ","")&amp;IF($O99=1,RIGHT(O$3,4)&amp;", ","")&amp;IF($P99=1,RIGHT(P$3,4)&amp;", ","")&amp;IF($Q99=1,RIGHT(Q$3,4)&amp;", ","")&amp;IF($R99=1,RIGHT(R$3,4)&amp;", ","")&amp;IF($S99=1,RIGHT(S$3,4)&amp;", ","")&amp;IF($T99=1,RIGHT(T$3,4)&amp;", ","")&amp;IF($U99=1,RIGHT(U$3,4)&amp;", ","")&amp;IF($V99=1,RIGHT(V$3,4)&amp;", ","")&amp;IF($W99=1,RIGHT(W$3,4)&amp;", ","")&amp;IF($X99=1,RIGHT(X$3,4)&amp;", ","")&amp;IF($Y99=1,RIGHT(Y$3,4)&amp;", ","")&amp;IF(Z$4=1, RIGHT(Z$3,4)&amp;", ", "")&amp;IF(AA$4=1, RIGHT(AA$3,4)&amp;", ", "")</f>
        <v xml:space="preserve">1999, 2000, 2004, 2005, 2006, 2007, 2008, 2009, 2010, 2011, 2012, 2013, 2014, 2015, 2016, 2017, </v>
      </c>
    </row>
    <row r="100" spans="1:28" x14ac:dyDescent="0.25">
      <c r="A100" s="27" t="e">
        <f t="shared" si="3"/>
        <v>#REF!</v>
      </c>
      <c r="B100" s="28" t="s">
        <v>123</v>
      </c>
      <c r="C100" s="29" t="s">
        <v>268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25">
        <v>1</v>
      </c>
      <c r="O100" s="25">
        <v>1</v>
      </c>
      <c r="P100" s="26">
        <v>1</v>
      </c>
      <c r="Q100" s="26">
        <v>1</v>
      </c>
      <c r="R100" s="25">
        <v>1</v>
      </c>
      <c r="S100" s="25">
        <v>1</v>
      </c>
      <c r="T100" s="25">
        <v>1</v>
      </c>
      <c r="U100" s="26">
        <v>1</v>
      </c>
      <c r="V100" s="26">
        <v>1</v>
      </c>
      <c r="W100" s="25">
        <v>1</v>
      </c>
      <c r="X100" s="25">
        <v>1</v>
      </c>
      <c r="Y100" s="37">
        <v>1</v>
      </c>
      <c r="Z100" s="26">
        <v>1</v>
      </c>
      <c r="AA100" s="25">
        <v>1</v>
      </c>
      <c r="AB100" t="str">
        <f t="shared" si="4"/>
        <v xml:space="preserve">2006, 2007, 2008, 2009, 2010, 2011, 2012, 2013, 2014, 2015, 2016, 2017, </v>
      </c>
    </row>
    <row r="101" spans="1:28" x14ac:dyDescent="0.25">
      <c r="A101" s="27" t="e">
        <f t="shared" si="3"/>
        <v>#REF!</v>
      </c>
      <c r="B101" s="28" t="s">
        <v>124</v>
      </c>
      <c r="C101" s="29" t="s">
        <v>269</v>
      </c>
      <c r="D101" s="9">
        <v>0</v>
      </c>
      <c r="E101" s="9">
        <v>0</v>
      </c>
      <c r="F101" s="9">
        <v>0</v>
      </c>
      <c r="G101" s="9">
        <v>1</v>
      </c>
      <c r="H101" s="9">
        <v>0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  <c r="X101" s="23">
        <v>1</v>
      </c>
      <c r="Y101" s="32">
        <v>1</v>
      </c>
      <c r="Z101" s="25">
        <v>1</v>
      </c>
      <c r="AA101" s="9">
        <v>0</v>
      </c>
      <c r="AB101" t="str">
        <f t="shared" si="4"/>
        <v xml:space="preserve">1999, 2001, 2002, 2003, 2004, 2005, 2006, 2007, 2008, 2009, 2010, 2011, 2012, 2013, 2014, 2015, 2016, 2017, </v>
      </c>
    </row>
    <row r="102" spans="1:28" x14ac:dyDescent="0.25">
      <c r="A102" s="27" t="e">
        <f t="shared" si="3"/>
        <v>#REF!</v>
      </c>
      <c r="B102" s="28" t="s">
        <v>119</v>
      </c>
      <c r="C102" s="29" t="s">
        <v>264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19">
        <v>0</v>
      </c>
      <c r="Z102" s="9">
        <v>0</v>
      </c>
      <c r="AA102" s="9">
        <v>0</v>
      </c>
      <c r="AB102" t="str">
        <f t="shared" si="4"/>
        <v/>
      </c>
    </row>
    <row r="103" spans="1:28" x14ac:dyDescent="0.25">
      <c r="A103" s="27" t="e">
        <f t="shared" si="3"/>
        <v>#REF!</v>
      </c>
      <c r="B103" s="35" t="s">
        <v>121</v>
      </c>
      <c r="C103" s="36" t="s">
        <v>266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9">
        <v>0</v>
      </c>
      <c r="Z103" s="9">
        <v>0</v>
      </c>
      <c r="AA103" s="9">
        <v>0</v>
      </c>
      <c r="AB103" t="str">
        <f t="shared" si="4"/>
        <v/>
      </c>
    </row>
    <row r="104" spans="1:28" x14ac:dyDescent="0.25">
      <c r="A104" s="27" t="e">
        <f t="shared" si="3"/>
        <v>#REF!</v>
      </c>
      <c r="B104" s="28" t="s">
        <v>125</v>
      </c>
      <c r="C104" s="29" t="s">
        <v>270</v>
      </c>
      <c r="D104" s="9">
        <v>0</v>
      </c>
      <c r="E104" s="26">
        <v>1</v>
      </c>
      <c r="F104" s="26">
        <v>1</v>
      </c>
      <c r="G104" s="26">
        <v>1</v>
      </c>
      <c r="H104" s="26">
        <v>1</v>
      </c>
      <c r="I104" s="26">
        <v>1</v>
      </c>
      <c r="J104" s="26">
        <v>1</v>
      </c>
      <c r="K104" s="26">
        <v>1</v>
      </c>
      <c r="L104" s="26">
        <v>1</v>
      </c>
      <c r="M104" s="26">
        <v>1</v>
      </c>
      <c r="N104" s="26">
        <v>1</v>
      </c>
      <c r="O104" s="26">
        <v>1</v>
      </c>
      <c r="P104" s="26">
        <v>1</v>
      </c>
      <c r="Q104" s="26">
        <v>1</v>
      </c>
      <c r="R104" s="26">
        <v>1</v>
      </c>
      <c r="S104" s="23">
        <v>1</v>
      </c>
      <c r="T104" s="26">
        <v>1</v>
      </c>
      <c r="U104" s="26">
        <v>1</v>
      </c>
      <c r="V104" s="9">
        <v>0</v>
      </c>
      <c r="W104" s="26">
        <v>1</v>
      </c>
      <c r="X104" s="26">
        <v>1</v>
      </c>
      <c r="Y104" s="19">
        <v>0</v>
      </c>
      <c r="Z104" s="9">
        <v>0</v>
      </c>
      <c r="AA104" s="9">
        <v>0</v>
      </c>
      <c r="AB104" t="str">
        <f t="shared" si="4"/>
        <v xml:space="preserve">1997, 1998, 1999, 2000, 2001, 2002, 2003, 2004, 2005, 2006, 2007, 2008, 2009, 2010, 2011, 2012, 2013, 2015, 2016, </v>
      </c>
    </row>
    <row r="105" spans="1:28" x14ac:dyDescent="0.25">
      <c r="A105" s="27" t="e">
        <f t="shared" si="3"/>
        <v>#REF!</v>
      </c>
      <c r="B105" s="28" t="s">
        <v>122</v>
      </c>
      <c r="C105" s="29" t="s">
        <v>267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1</v>
      </c>
      <c r="Q105" s="9">
        <v>1</v>
      </c>
      <c r="R105" s="25">
        <v>1</v>
      </c>
      <c r="S105" s="26">
        <v>1</v>
      </c>
      <c r="T105" s="26">
        <v>1</v>
      </c>
      <c r="U105" s="26">
        <v>1</v>
      </c>
      <c r="V105" s="26">
        <v>1</v>
      </c>
      <c r="W105" s="26">
        <v>1</v>
      </c>
      <c r="X105" s="26">
        <v>1</v>
      </c>
      <c r="Y105" s="32">
        <v>1</v>
      </c>
      <c r="Z105" s="9">
        <v>0</v>
      </c>
      <c r="AA105" s="9">
        <v>0</v>
      </c>
      <c r="AB105" t="str">
        <f t="shared" si="4"/>
        <v xml:space="preserve">2008, 2009, 2010, 2011, 2012, 2013, 2014, 2015, 2016, 2017, </v>
      </c>
    </row>
    <row r="106" spans="1:28" x14ac:dyDescent="0.25">
      <c r="A106" s="27" t="e">
        <f t="shared" si="3"/>
        <v>#REF!</v>
      </c>
      <c r="B106" s="39" t="s">
        <v>314</v>
      </c>
      <c r="C106" s="39" t="s">
        <v>309</v>
      </c>
      <c r="D106" s="9">
        <v>0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3">
        <v>1</v>
      </c>
      <c r="M106" s="23">
        <v>1</v>
      </c>
      <c r="N106" s="23">
        <v>1</v>
      </c>
      <c r="O106" s="23">
        <v>1</v>
      </c>
      <c r="P106" s="26">
        <v>1</v>
      </c>
      <c r="Q106" s="26">
        <v>1</v>
      </c>
      <c r="R106" s="26">
        <v>1</v>
      </c>
      <c r="S106" s="26">
        <v>1</v>
      </c>
      <c r="T106" s="23">
        <v>1</v>
      </c>
      <c r="U106" s="26">
        <v>1</v>
      </c>
      <c r="V106" s="23">
        <v>1</v>
      </c>
      <c r="W106" s="23">
        <v>1</v>
      </c>
      <c r="X106" s="23">
        <v>1</v>
      </c>
      <c r="Y106" s="34">
        <v>1</v>
      </c>
      <c r="Z106" s="25">
        <v>1</v>
      </c>
      <c r="AA106" s="9">
        <v>0</v>
      </c>
      <c r="AB106" t="str">
        <f t="shared" si="4"/>
        <v xml:space="preserve">1997, 1998, 1999, 2000, 2001, 2002, 2003, 2004, 2005, 2006, 2007, 2008, 2009, 2010, 2011, 2012, 2013, 2014, 2015, 2016, 2017, </v>
      </c>
    </row>
    <row r="107" spans="1:28" x14ac:dyDescent="0.25">
      <c r="A107" s="27" t="e">
        <f>1+#REF!</f>
        <v>#REF!</v>
      </c>
      <c r="B107" s="35" t="s">
        <v>126</v>
      </c>
      <c r="C107" s="36" t="s">
        <v>271</v>
      </c>
      <c r="D107" s="9">
        <v>0</v>
      </c>
      <c r="E107" s="26">
        <v>1</v>
      </c>
      <c r="F107" s="26">
        <v>1</v>
      </c>
      <c r="G107" s="26">
        <v>1</v>
      </c>
      <c r="H107" s="26">
        <v>1</v>
      </c>
      <c r="I107" s="26">
        <v>1</v>
      </c>
      <c r="J107" s="26">
        <v>1</v>
      </c>
      <c r="K107" s="26">
        <v>1</v>
      </c>
      <c r="L107" s="26">
        <v>1</v>
      </c>
      <c r="M107" s="26">
        <v>1</v>
      </c>
      <c r="N107" s="26">
        <v>1</v>
      </c>
      <c r="O107" s="26">
        <v>1</v>
      </c>
      <c r="P107" s="26">
        <v>1</v>
      </c>
      <c r="Q107" s="26">
        <v>1</v>
      </c>
      <c r="R107" s="26">
        <v>1</v>
      </c>
      <c r="S107" s="26">
        <v>1</v>
      </c>
      <c r="T107" s="26">
        <v>1</v>
      </c>
      <c r="U107" s="26">
        <v>1</v>
      </c>
      <c r="V107" s="9">
        <v>0</v>
      </c>
      <c r="W107" s="9">
        <v>0</v>
      </c>
      <c r="X107" s="26">
        <v>1</v>
      </c>
      <c r="Y107" s="19">
        <v>0</v>
      </c>
      <c r="Z107" s="9">
        <v>0</v>
      </c>
      <c r="AA107" s="9">
        <v>0</v>
      </c>
      <c r="AB107" t="str">
        <f t="shared" si="4"/>
        <v xml:space="preserve">1997, 1998, 1999, 2000, 2001, 2002, 2003, 2004, 2005, 2006, 2007, 2008, 2009, 2010, 2011, 2012, 2013, 2016, </v>
      </c>
    </row>
    <row r="108" spans="1:28" x14ac:dyDescent="0.25">
      <c r="A108" s="27" t="e">
        <f t="shared" si="3"/>
        <v>#REF!</v>
      </c>
      <c r="B108" s="28" t="s">
        <v>127</v>
      </c>
      <c r="C108" s="29" t="s">
        <v>272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25">
        <v>1</v>
      </c>
      <c r="O108" s="25">
        <v>1</v>
      </c>
      <c r="P108" s="25">
        <v>1</v>
      </c>
      <c r="Q108" s="25">
        <v>1</v>
      </c>
      <c r="R108" s="25">
        <v>1</v>
      </c>
      <c r="S108" s="25">
        <v>1</v>
      </c>
      <c r="T108" s="25">
        <v>1</v>
      </c>
      <c r="U108" s="25">
        <v>1</v>
      </c>
      <c r="V108" s="25">
        <v>1</v>
      </c>
      <c r="W108" s="25">
        <v>1</v>
      </c>
      <c r="X108" s="26">
        <v>1</v>
      </c>
      <c r="Y108" s="37">
        <v>1</v>
      </c>
      <c r="Z108" s="25">
        <v>1</v>
      </c>
      <c r="AA108" s="9">
        <v>0</v>
      </c>
      <c r="AB108" t="str">
        <f t="shared" si="4"/>
        <v xml:space="preserve">2006, 2007, 2008, 2009, 2010, 2011, 2012, 2013, 2014, 2015, 2016, 2017, </v>
      </c>
    </row>
    <row r="109" spans="1:28" x14ac:dyDescent="0.25">
      <c r="A109" s="27" t="e">
        <f t="shared" si="3"/>
        <v>#REF!</v>
      </c>
      <c r="B109" s="28" t="s">
        <v>128</v>
      </c>
      <c r="C109" s="29" t="s">
        <v>273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25">
        <v>1</v>
      </c>
      <c r="Y109" s="37">
        <v>1</v>
      </c>
      <c r="Z109" s="26">
        <v>1</v>
      </c>
      <c r="AA109" s="25">
        <v>1</v>
      </c>
      <c r="AB109" t="str">
        <f t="shared" si="4"/>
        <v xml:space="preserve">2016, 2017, </v>
      </c>
    </row>
    <row r="110" spans="1:28" x14ac:dyDescent="0.25">
      <c r="A110" s="27" t="e">
        <f t="shared" si="3"/>
        <v>#REF!</v>
      </c>
      <c r="B110" s="28" t="s">
        <v>143</v>
      </c>
      <c r="C110" s="29" t="s">
        <v>288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1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19">
        <v>0</v>
      </c>
      <c r="Z110" s="9">
        <v>0</v>
      </c>
      <c r="AA110" s="9">
        <v>0</v>
      </c>
      <c r="AB110" t="str">
        <f t="shared" si="4"/>
        <v xml:space="preserve">2011, </v>
      </c>
    </row>
    <row r="111" spans="1:28" x14ac:dyDescent="0.25">
      <c r="A111" s="27" t="e">
        <f>1+#REF!</f>
        <v>#REF!</v>
      </c>
      <c r="B111" s="28" t="s">
        <v>131</v>
      </c>
      <c r="C111" s="29" t="s">
        <v>276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1</v>
      </c>
      <c r="M111" s="9">
        <v>1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25">
        <v>1</v>
      </c>
      <c r="X111" s="9">
        <v>0</v>
      </c>
      <c r="Y111" s="32">
        <v>1</v>
      </c>
      <c r="Z111" s="25">
        <v>1</v>
      </c>
      <c r="AA111" s="9">
        <v>0</v>
      </c>
      <c r="AB111" t="str">
        <f t="shared" si="4"/>
        <v xml:space="preserve">2004, 2005, 2015, 2017, </v>
      </c>
    </row>
    <row r="112" spans="1:28" x14ac:dyDescent="0.25">
      <c r="A112" s="27" t="e">
        <f>1+#REF!</f>
        <v>#REF!</v>
      </c>
      <c r="B112" s="30" t="s">
        <v>135</v>
      </c>
      <c r="C112" s="31" t="s">
        <v>280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19">
        <v>0</v>
      </c>
      <c r="Z112" s="9">
        <v>0</v>
      </c>
      <c r="AA112" s="9">
        <v>0</v>
      </c>
      <c r="AB112" t="str">
        <f t="shared" si="4"/>
        <v/>
      </c>
    </row>
    <row r="113" spans="1:28" x14ac:dyDescent="0.25">
      <c r="A113" s="27" t="e">
        <f t="shared" si="3"/>
        <v>#REF!</v>
      </c>
      <c r="B113" s="33" t="s">
        <v>134</v>
      </c>
      <c r="C113" s="31" t="s">
        <v>279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23">
        <v>1</v>
      </c>
      <c r="W113" s="9">
        <v>0</v>
      </c>
      <c r="X113" s="9">
        <v>0</v>
      </c>
      <c r="Y113" s="19">
        <v>0</v>
      </c>
      <c r="Z113" s="9">
        <v>0</v>
      </c>
      <c r="AA113" s="9">
        <v>0</v>
      </c>
      <c r="AB113" t="str">
        <f t="shared" si="4"/>
        <v xml:space="preserve">2014, </v>
      </c>
    </row>
    <row r="114" spans="1:28" x14ac:dyDescent="0.25">
      <c r="A114" s="27" t="e">
        <f t="shared" si="3"/>
        <v>#REF!</v>
      </c>
      <c r="B114" s="7" t="s">
        <v>62</v>
      </c>
      <c r="C114" s="8" t="s">
        <v>208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19">
        <v>0</v>
      </c>
      <c r="Z114" s="9">
        <v>0</v>
      </c>
      <c r="AA114" s="9">
        <v>0</v>
      </c>
      <c r="AB114" t="str">
        <f t="shared" si="4"/>
        <v/>
      </c>
    </row>
    <row r="115" spans="1:28" x14ac:dyDescent="0.25">
      <c r="A115" s="27" t="e">
        <f t="shared" si="3"/>
        <v>#REF!</v>
      </c>
      <c r="B115" s="28" t="s">
        <v>136</v>
      </c>
      <c r="C115" s="29" t="s">
        <v>281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19">
        <v>0</v>
      </c>
      <c r="Z115" s="9">
        <v>0</v>
      </c>
      <c r="AA115" s="9">
        <v>0</v>
      </c>
      <c r="AB115" t="str">
        <f t="shared" si="4"/>
        <v/>
      </c>
    </row>
    <row r="116" spans="1:28" x14ac:dyDescent="0.25">
      <c r="A116" s="27" t="e">
        <f>1+#REF!</f>
        <v>#REF!</v>
      </c>
      <c r="B116" s="35" t="s">
        <v>132</v>
      </c>
      <c r="C116" s="36" t="s">
        <v>277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23">
        <v>1</v>
      </c>
      <c r="Q116" s="23">
        <v>1</v>
      </c>
      <c r="R116" s="23">
        <v>1</v>
      </c>
      <c r="S116" s="23">
        <v>1</v>
      </c>
      <c r="T116" s="23">
        <v>1</v>
      </c>
      <c r="U116" s="23">
        <v>1</v>
      </c>
      <c r="V116" s="26">
        <v>1</v>
      </c>
      <c r="W116" s="23">
        <v>1</v>
      </c>
      <c r="X116" s="23">
        <v>1</v>
      </c>
      <c r="Y116" s="34">
        <v>1</v>
      </c>
      <c r="Z116" s="26">
        <v>1</v>
      </c>
      <c r="AA116" s="9">
        <v>0</v>
      </c>
      <c r="AB116" t="str">
        <f t="shared" si="4"/>
        <v xml:space="preserve">2008, 2009, 2010, 2011, 2012, 2013, 2014, 2015, 2016, 2017, </v>
      </c>
    </row>
    <row r="117" spans="1:28" x14ac:dyDescent="0.25">
      <c r="A117" s="27" t="e">
        <f t="shared" si="3"/>
        <v>#REF!</v>
      </c>
      <c r="B117" s="33" t="s">
        <v>138</v>
      </c>
      <c r="C117" s="31" t="s">
        <v>283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19">
        <v>0</v>
      </c>
      <c r="Z117" s="9">
        <v>0</v>
      </c>
      <c r="AA117" s="9">
        <v>0</v>
      </c>
      <c r="AB117" t="str">
        <f t="shared" si="4"/>
        <v/>
      </c>
    </row>
    <row r="118" spans="1:28" ht="23.25" x14ac:dyDescent="0.25">
      <c r="A118" s="27" t="e">
        <f t="shared" si="3"/>
        <v>#REF!</v>
      </c>
      <c r="B118" s="28" t="s">
        <v>130</v>
      </c>
      <c r="C118" s="31" t="s">
        <v>275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19">
        <v>0</v>
      </c>
      <c r="Z118" s="9">
        <v>0</v>
      </c>
      <c r="AA118" s="9">
        <v>0</v>
      </c>
      <c r="AB118" t="str">
        <f t="shared" si="4"/>
        <v/>
      </c>
    </row>
    <row r="119" spans="1:28" x14ac:dyDescent="0.25">
      <c r="A119" s="27" t="e">
        <f t="shared" si="3"/>
        <v>#REF!</v>
      </c>
      <c r="B119" s="28" t="s">
        <v>144</v>
      </c>
      <c r="C119" s="29" t="s">
        <v>289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19">
        <v>0</v>
      </c>
      <c r="Z119" s="9">
        <v>0</v>
      </c>
      <c r="AA119" s="9">
        <v>0</v>
      </c>
      <c r="AB119" t="str">
        <f t="shared" si="4"/>
        <v/>
      </c>
    </row>
    <row r="120" spans="1:28" x14ac:dyDescent="0.25">
      <c r="A120" s="27" t="e">
        <f>1+#REF!</f>
        <v>#REF!</v>
      </c>
      <c r="B120" s="7" t="s">
        <v>65</v>
      </c>
      <c r="C120" s="8" t="s">
        <v>321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19">
        <v>0</v>
      </c>
      <c r="Z120" s="9">
        <v>0</v>
      </c>
      <c r="AA120" s="9">
        <v>0</v>
      </c>
      <c r="AB120" t="str">
        <f t="shared" si="4"/>
        <v/>
      </c>
    </row>
    <row r="121" spans="1:28" x14ac:dyDescent="0.25">
      <c r="A121" s="27" t="e">
        <f t="shared" si="3"/>
        <v>#REF!</v>
      </c>
      <c r="B121" s="28" t="s">
        <v>133</v>
      </c>
      <c r="C121" s="29" t="s">
        <v>278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19">
        <v>0</v>
      </c>
      <c r="Z121" s="9">
        <v>0</v>
      </c>
      <c r="AA121" s="9">
        <v>0</v>
      </c>
      <c r="AB121" t="str">
        <f t="shared" si="4"/>
        <v/>
      </c>
    </row>
    <row r="122" spans="1:28" x14ac:dyDescent="0.25">
      <c r="A122" s="27" t="e">
        <f t="shared" si="3"/>
        <v>#REF!</v>
      </c>
      <c r="B122" s="33" t="s">
        <v>145</v>
      </c>
      <c r="C122" s="29" t="s">
        <v>290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25">
        <v>1</v>
      </c>
      <c r="O122" s="25">
        <v>1</v>
      </c>
      <c r="P122" s="25">
        <v>1</v>
      </c>
      <c r="Q122" s="25">
        <v>1</v>
      </c>
      <c r="R122" s="25">
        <v>1</v>
      </c>
      <c r="S122" s="25">
        <v>1</v>
      </c>
      <c r="T122" s="25">
        <v>1</v>
      </c>
      <c r="U122" s="9">
        <v>0</v>
      </c>
      <c r="V122" s="9">
        <v>0</v>
      </c>
      <c r="W122" s="9">
        <v>0</v>
      </c>
      <c r="X122" s="9">
        <v>0</v>
      </c>
      <c r="Y122" s="19">
        <v>0</v>
      </c>
      <c r="Z122" s="9">
        <v>0</v>
      </c>
      <c r="AA122" s="9">
        <v>0</v>
      </c>
      <c r="AB122" t="str">
        <f t="shared" si="4"/>
        <v xml:space="preserve">2006, 2007, 2008, 2009, 2010, 2011, 2012, </v>
      </c>
    </row>
    <row r="123" spans="1:28" x14ac:dyDescent="0.25">
      <c r="A123" s="27" t="e">
        <f t="shared" si="3"/>
        <v>#REF!</v>
      </c>
      <c r="B123" s="7" t="s">
        <v>47</v>
      </c>
      <c r="C123" s="8" t="s">
        <v>193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19">
        <v>0</v>
      </c>
      <c r="Z123" s="9">
        <v>0</v>
      </c>
      <c r="AA123" s="9">
        <v>0</v>
      </c>
      <c r="AB123" t="str">
        <f t="shared" si="4"/>
        <v/>
      </c>
    </row>
    <row r="124" spans="1:28" x14ac:dyDescent="0.25">
      <c r="A124" s="27" t="e">
        <f t="shared" si="3"/>
        <v>#REF!</v>
      </c>
      <c r="B124" s="33" t="s">
        <v>150</v>
      </c>
      <c r="C124" s="29" t="s">
        <v>295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19">
        <v>0</v>
      </c>
      <c r="Z124" s="9">
        <v>0</v>
      </c>
      <c r="AA124" s="9">
        <v>0</v>
      </c>
      <c r="AB124" t="str">
        <f t="shared" si="4"/>
        <v/>
      </c>
    </row>
    <row r="125" spans="1:28" x14ac:dyDescent="0.25">
      <c r="A125" s="27" t="e">
        <f t="shared" si="3"/>
        <v>#REF!</v>
      </c>
      <c r="B125" s="33" t="s">
        <v>148</v>
      </c>
      <c r="C125" s="29" t="s">
        <v>293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</v>
      </c>
      <c r="L125" s="9">
        <v>0</v>
      </c>
      <c r="M125" s="23">
        <v>1</v>
      </c>
      <c r="N125" s="23">
        <v>1</v>
      </c>
      <c r="O125" s="23">
        <v>1</v>
      </c>
      <c r="P125" s="23">
        <v>1</v>
      </c>
      <c r="Q125" s="23">
        <v>1</v>
      </c>
      <c r="R125" s="23">
        <v>1</v>
      </c>
      <c r="S125" s="26">
        <v>1</v>
      </c>
      <c r="T125" s="26">
        <v>1</v>
      </c>
      <c r="U125" s="23">
        <v>1</v>
      </c>
      <c r="V125" s="23">
        <v>1</v>
      </c>
      <c r="W125" s="23">
        <v>1</v>
      </c>
      <c r="X125" s="23">
        <v>1</v>
      </c>
      <c r="Y125" s="32">
        <v>1</v>
      </c>
      <c r="Z125" s="25">
        <v>1</v>
      </c>
      <c r="AA125" s="25">
        <v>1</v>
      </c>
      <c r="AB125" t="str">
        <f t="shared" si="4"/>
        <v xml:space="preserve">2003, 2005, 2006, 2007, 2008, 2009, 2010, 2011, 2012, 2013, 2014, 2015, 2016, 2017, </v>
      </c>
    </row>
    <row r="126" spans="1:28" x14ac:dyDescent="0.25">
      <c r="A126" s="27" t="e">
        <f>1+#REF!</f>
        <v>#REF!</v>
      </c>
      <c r="B126" s="33" t="s">
        <v>146</v>
      </c>
      <c r="C126" s="31" t="s">
        <v>291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1</v>
      </c>
      <c r="L126" s="26">
        <v>1</v>
      </c>
      <c r="M126" s="9">
        <v>0</v>
      </c>
      <c r="N126" s="9">
        <v>0</v>
      </c>
      <c r="O126" s="9">
        <v>0</v>
      </c>
      <c r="P126" s="9">
        <v>1</v>
      </c>
      <c r="Q126" s="26">
        <v>1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19">
        <v>0</v>
      </c>
      <c r="Z126" s="9">
        <v>0</v>
      </c>
      <c r="AA126" s="9">
        <v>0</v>
      </c>
      <c r="AB126" t="str">
        <f t="shared" si="4"/>
        <v xml:space="preserve">2003, 2004, 2008, 2009, </v>
      </c>
    </row>
    <row r="127" spans="1:28" x14ac:dyDescent="0.25">
      <c r="A127" s="27" t="e">
        <f t="shared" ref="A127:A148" si="5">1+A126</f>
        <v>#REF!</v>
      </c>
      <c r="B127" s="33" t="s">
        <v>155</v>
      </c>
      <c r="C127" s="31" t="s">
        <v>300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19">
        <v>0</v>
      </c>
      <c r="Z127" s="9">
        <v>0</v>
      </c>
      <c r="AA127" s="9">
        <v>0</v>
      </c>
      <c r="AB127" t="str">
        <f t="shared" si="4"/>
        <v/>
      </c>
    </row>
    <row r="128" spans="1:28" x14ac:dyDescent="0.25">
      <c r="A128" s="27" t="e">
        <f t="shared" si="5"/>
        <v>#REF!</v>
      </c>
      <c r="B128" s="33" t="s">
        <v>149</v>
      </c>
      <c r="C128" s="31" t="s">
        <v>294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1</v>
      </c>
      <c r="Q128" s="26">
        <v>1</v>
      </c>
      <c r="R128" s="23">
        <v>1</v>
      </c>
      <c r="S128" s="9">
        <v>0</v>
      </c>
      <c r="T128" s="9">
        <v>0</v>
      </c>
      <c r="U128" s="23">
        <v>1</v>
      </c>
      <c r="V128" s="9">
        <v>0</v>
      </c>
      <c r="W128" s="9">
        <v>0</v>
      </c>
      <c r="X128" s="9">
        <v>0</v>
      </c>
      <c r="Y128" s="19">
        <v>0</v>
      </c>
      <c r="Z128" s="9">
        <v>0</v>
      </c>
      <c r="AA128" s="9">
        <v>0</v>
      </c>
      <c r="AB128" t="str">
        <f t="shared" si="4"/>
        <v xml:space="preserve">2008, 2009, 2010, 2013, </v>
      </c>
    </row>
    <row r="129" spans="1:28" x14ac:dyDescent="0.25">
      <c r="A129" s="27" t="e">
        <f t="shared" si="5"/>
        <v>#REF!</v>
      </c>
      <c r="B129" s="33" t="s">
        <v>151</v>
      </c>
      <c r="C129" s="29" t="s">
        <v>296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1</v>
      </c>
      <c r="K129" s="25">
        <v>1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9">
        <v>0</v>
      </c>
      <c r="Z129" s="25">
        <v>1</v>
      </c>
      <c r="AA129" s="9">
        <v>0</v>
      </c>
      <c r="AB129" t="str">
        <f t="shared" si="4"/>
        <v xml:space="preserve">2002, 2003, </v>
      </c>
    </row>
    <row r="130" spans="1:28" x14ac:dyDescent="0.25">
      <c r="A130" s="27" t="e">
        <f t="shared" si="5"/>
        <v>#REF!</v>
      </c>
      <c r="B130" s="35" t="s">
        <v>152</v>
      </c>
      <c r="C130" s="36" t="s">
        <v>297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19">
        <v>0</v>
      </c>
      <c r="Z130" s="9">
        <v>0</v>
      </c>
      <c r="AA130" s="9">
        <v>0</v>
      </c>
      <c r="AB130" t="str">
        <f t="shared" si="4"/>
        <v/>
      </c>
    </row>
    <row r="131" spans="1:28" x14ac:dyDescent="0.25">
      <c r="A131" s="27" t="e">
        <f t="shared" si="5"/>
        <v>#REF!</v>
      </c>
      <c r="B131" s="28" t="s">
        <v>153</v>
      </c>
      <c r="C131" s="29" t="s">
        <v>298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1</v>
      </c>
      <c r="K131" s="9">
        <v>1</v>
      </c>
      <c r="L131" s="9">
        <v>0</v>
      </c>
      <c r="M131" s="9">
        <v>0</v>
      </c>
      <c r="N131" s="23">
        <v>1</v>
      </c>
      <c r="O131" s="23">
        <v>1</v>
      </c>
      <c r="P131" s="23">
        <v>1</v>
      </c>
      <c r="Q131" s="23">
        <v>1</v>
      </c>
      <c r="R131" s="9">
        <v>0</v>
      </c>
      <c r="S131" s="23">
        <v>1</v>
      </c>
      <c r="T131" s="23">
        <v>1</v>
      </c>
      <c r="U131" s="23">
        <v>1</v>
      </c>
      <c r="V131" s="9">
        <v>0</v>
      </c>
      <c r="W131" s="9">
        <v>0</v>
      </c>
      <c r="X131" s="9">
        <v>0</v>
      </c>
      <c r="Y131" s="19">
        <v>0</v>
      </c>
      <c r="Z131" s="9">
        <v>0</v>
      </c>
      <c r="AA131" s="9">
        <v>0</v>
      </c>
      <c r="AB131" t="str">
        <f t="shared" ref="AB131:AB148" si="6">+IF($D131=1,RIGHT(D$3,4)&amp;", ","")&amp;IF($E131=1,RIGHT(E$3,4)&amp;", ","")&amp;IF($F131=1,RIGHT(F$3,4)&amp;", ","")&amp;IF($G131=1,RIGHT(G$3,4)&amp;", ","")&amp;IF($H131=1,RIGHT(H$3,4)&amp;", ","")&amp;IF($I131=1,RIGHT(I$3,4)&amp;", ","")&amp;IF($J131=1,RIGHT(J$3,4)&amp;", ","")&amp;IF($K131=1,RIGHT(K$3,4)&amp;", ","")&amp;IF($L131=1,RIGHT(L$3,4)&amp;", ","")&amp;IF($M131=1,RIGHT(M$3,4)&amp;", ","")&amp;IF($N131=1,RIGHT(N$3,4)&amp;", ","")&amp;IF($O131=1,RIGHT(O$3,4)&amp;", ","")&amp;IF($P131=1,RIGHT(P$3,4)&amp;", ","")&amp;IF($Q131=1,RIGHT(Q$3,4)&amp;", ","")&amp;IF($R131=1,RIGHT(R$3,4)&amp;", ","")&amp;IF($S131=1,RIGHT(S$3,4)&amp;", ","")&amp;IF($T131=1,RIGHT(T$3,4)&amp;", ","")&amp;IF($U131=1,RIGHT(U$3,4)&amp;", ","")&amp;IF($V131=1,RIGHT(V$3,4)&amp;", ","")&amp;IF($W131=1,RIGHT(W$3,4)&amp;", ","")&amp;IF($X131=1,RIGHT(X$3,4)&amp;", ","")&amp;IF($Y131=1,RIGHT(Y$3,4)&amp;", ","")&amp;IF(Z$4=1, RIGHT(Z$3,4)&amp;", ", "")&amp;IF(AA$4=1, RIGHT(AA$3,4)&amp;", ", "")</f>
        <v xml:space="preserve">2002, 2003, 2006, 2007, 2008, 2009, 2011, 2012, 2013, </v>
      </c>
    </row>
    <row r="132" spans="1:28" x14ac:dyDescent="0.25">
      <c r="A132" s="27" t="e">
        <f t="shared" si="5"/>
        <v>#REF!</v>
      </c>
      <c r="B132" s="28" t="s">
        <v>154</v>
      </c>
      <c r="C132" s="29" t="s">
        <v>299</v>
      </c>
      <c r="D132" s="9">
        <v>0</v>
      </c>
      <c r="E132" s="9">
        <v>0</v>
      </c>
      <c r="F132" s="9">
        <v>0</v>
      </c>
      <c r="G132" s="9">
        <v>0</v>
      </c>
      <c r="H132" s="26">
        <v>1</v>
      </c>
      <c r="I132" s="26">
        <v>1</v>
      </c>
      <c r="J132" s="26">
        <v>1</v>
      </c>
      <c r="K132" s="26">
        <v>1</v>
      </c>
      <c r="L132" s="26">
        <v>1</v>
      </c>
      <c r="M132" s="23">
        <v>1</v>
      </c>
      <c r="N132" s="26">
        <v>1</v>
      </c>
      <c r="O132" s="26">
        <v>1</v>
      </c>
      <c r="P132" s="26">
        <v>1</v>
      </c>
      <c r="Q132" s="26">
        <v>1</v>
      </c>
      <c r="R132" s="23">
        <v>1</v>
      </c>
      <c r="S132" s="23">
        <v>1</v>
      </c>
      <c r="T132" s="23">
        <v>1</v>
      </c>
      <c r="U132" s="23">
        <v>1</v>
      </c>
      <c r="V132" s="25">
        <v>1</v>
      </c>
      <c r="W132" s="23">
        <v>1</v>
      </c>
      <c r="X132" s="25">
        <v>1</v>
      </c>
      <c r="Y132" s="37">
        <v>1</v>
      </c>
      <c r="Z132" s="25">
        <v>1</v>
      </c>
      <c r="AA132" s="9">
        <v>0</v>
      </c>
      <c r="AB132" t="str">
        <f t="shared" si="6"/>
        <v xml:space="preserve">2000, 2001, 2002, 2003, 2004, 2005, 2006, 2007, 2008, 2009, 2010, 2011, 2012, 2013, 2014, 2015, 2016, 2017, </v>
      </c>
    </row>
    <row r="133" spans="1:28" x14ac:dyDescent="0.25">
      <c r="A133" s="27" t="e">
        <f t="shared" si="5"/>
        <v>#REF!</v>
      </c>
      <c r="B133" s="33" t="s">
        <v>156</v>
      </c>
      <c r="C133" s="29" t="s">
        <v>301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19">
        <v>0</v>
      </c>
      <c r="Z133" s="9">
        <v>0</v>
      </c>
      <c r="AA133" s="9">
        <v>0</v>
      </c>
      <c r="AB133" t="str">
        <f t="shared" si="6"/>
        <v/>
      </c>
    </row>
    <row r="134" spans="1:28" x14ac:dyDescent="0.25">
      <c r="A134" s="27" t="e">
        <f t="shared" si="5"/>
        <v>#REF!</v>
      </c>
      <c r="B134" s="33" t="s">
        <v>147</v>
      </c>
      <c r="C134" s="29" t="s">
        <v>292</v>
      </c>
      <c r="D134" s="9">
        <v>0</v>
      </c>
      <c r="E134" s="9">
        <v>0</v>
      </c>
      <c r="F134" s="9">
        <v>0</v>
      </c>
      <c r="G134" s="9">
        <v>1</v>
      </c>
      <c r="H134" s="9">
        <v>0</v>
      </c>
      <c r="I134" s="23">
        <v>1</v>
      </c>
      <c r="J134" s="9">
        <v>0</v>
      </c>
      <c r="K134" s="9">
        <v>0</v>
      </c>
      <c r="L134" s="9">
        <v>0</v>
      </c>
      <c r="M134" s="9">
        <v>1</v>
      </c>
      <c r="N134" s="23">
        <v>1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1</v>
      </c>
      <c r="V134" s="23">
        <v>1</v>
      </c>
      <c r="W134" s="9">
        <v>0</v>
      </c>
      <c r="X134" s="9">
        <v>0</v>
      </c>
      <c r="Y134" s="19">
        <v>0</v>
      </c>
      <c r="Z134" s="9">
        <v>0</v>
      </c>
      <c r="AA134" s="9">
        <v>0</v>
      </c>
      <c r="AB134" t="str">
        <f t="shared" si="6"/>
        <v xml:space="preserve">1999, 2001, 2005, 2006, 2013, 2014, </v>
      </c>
    </row>
    <row r="135" spans="1:28" x14ac:dyDescent="0.25">
      <c r="A135" s="27" t="e">
        <f t="shared" si="5"/>
        <v>#REF!</v>
      </c>
      <c r="B135" s="33" t="s">
        <v>157</v>
      </c>
      <c r="C135" s="29" t="s">
        <v>302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1</v>
      </c>
      <c r="K135" s="25">
        <v>1</v>
      </c>
      <c r="L135" s="9">
        <v>0</v>
      </c>
      <c r="M135" s="9">
        <v>0</v>
      </c>
      <c r="N135" s="9">
        <v>0</v>
      </c>
      <c r="O135" s="9">
        <v>0</v>
      </c>
      <c r="P135" s="26">
        <v>1</v>
      </c>
      <c r="Q135" s="26">
        <v>1</v>
      </c>
      <c r="R135" s="9">
        <v>0</v>
      </c>
      <c r="S135" s="26">
        <v>1</v>
      </c>
      <c r="T135" s="23">
        <v>1</v>
      </c>
      <c r="U135" s="9">
        <v>0</v>
      </c>
      <c r="V135" s="9">
        <v>0</v>
      </c>
      <c r="W135" s="9">
        <v>0</v>
      </c>
      <c r="X135" s="25">
        <v>1</v>
      </c>
      <c r="Y135" s="19">
        <v>0</v>
      </c>
      <c r="Z135" s="9">
        <v>0</v>
      </c>
      <c r="AA135" s="9">
        <v>0</v>
      </c>
      <c r="AB135" t="str">
        <f t="shared" si="6"/>
        <v xml:space="preserve">2002, 2003, 2008, 2009, 2011, 2012, 2016, </v>
      </c>
    </row>
    <row r="136" spans="1:28" x14ac:dyDescent="0.25">
      <c r="A136" s="27" t="e">
        <f t="shared" si="5"/>
        <v>#REF!</v>
      </c>
      <c r="B136" s="33" t="s">
        <v>158</v>
      </c>
      <c r="C136" s="29" t="s">
        <v>303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25">
        <v>1</v>
      </c>
      <c r="U136" s="25">
        <v>1</v>
      </c>
      <c r="V136" s="25">
        <v>1</v>
      </c>
      <c r="W136" s="25">
        <v>1</v>
      </c>
      <c r="X136" s="25">
        <v>1</v>
      </c>
      <c r="Y136" s="32">
        <v>1</v>
      </c>
      <c r="Z136" s="25">
        <v>1</v>
      </c>
      <c r="AA136" s="9">
        <v>0</v>
      </c>
      <c r="AB136" t="str">
        <f t="shared" si="6"/>
        <v xml:space="preserve">2012, 2013, 2014, 2015, 2016, 2017, </v>
      </c>
    </row>
    <row r="137" spans="1:28" x14ac:dyDescent="0.25">
      <c r="A137" s="27" t="e">
        <f t="shared" si="5"/>
        <v>#REF!</v>
      </c>
      <c r="B137" s="38" t="s">
        <v>159</v>
      </c>
      <c r="C137" s="29" t="s">
        <v>304</v>
      </c>
      <c r="D137" s="23">
        <v>1</v>
      </c>
      <c r="E137" s="23">
        <v>1</v>
      </c>
      <c r="F137" s="23">
        <v>1</v>
      </c>
      <c r="G137" s="23">
        <v>1</v>
      </c>
      <c r="H137" s="23">
        <v>1</v>
      </c>
      <c r="I137" s="23">
        <v>1</v>
      </c>
      <c r="J137" s="23">
        <v>1</v>
      </c>
      <c r="K137" s="23">
        <v>1</v>
      </c>
      <c r="L137" s="23">
        <v>1</v>
      </c>
      <c r="M137" s="23">
        <v>1</v>
      </c>
      <c r="N137" s="23">
        <v>1</v>
      </c>
      <c r="O137" s="23">
        <v>1</v>
      </c>
      <c r="P137" s="23">
        <v>1</v>
      </c>
      <c r="Q137" s="23">
        <v>1</v>
      </c>
      <c r="R137" s="23">
        <v>1</v>
      </c>
      <c r="S137" s="23">
        <v>1</v>
      </c>
      <c r="T137" s="23">
        <v>1</v>
      </c>
      <c r="U137" s="23">
        <v>1</v>
      </c>
      <c r="V137" s="23">
        <v>1</v>
      </c>
      <c r="W137" s="23">
        <v>1</v>
      </c>
      <c r="X137" s="26">
        <v>1</v>
      </c>
      <c r="Y137" s="37">
        <v>1</v>
      </c>
      <c r="Z137" s="9">
        <v>0</v>
      </c>
      <c r="AA137" s="9">
        <v>0</v>
      </c>
      <c r="AB137" t="str">
        <f t="shared" si="6"/>
        <v xml:space="preserve">1996, 1997, 1998, 1999, 2000, 2001, 2002, 2003, 2004, 2005, 2006, 2007, 2008, 2009, 2010, 2011, 2012, 2013, 2014, 2015, 2016, 2017, </v>
      </c>
    </row>
    <row r="138" spans="1:28" x14ac:dyDescent="0.25">
      <c r="A138" s="27" t="e">
        <f t="shared" si="5"/>
        <v>#REF!</v>
      </c>
      <c r="B138" s="35" t="s">
        <v>160</v>
      </c>
      <c r="C138" s="36" t="s">
        <v>305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19">
        <v>0</v>
      </c>
      <c r="Z138" s="9">
        <v>0</v>
      </c>
      <c r="AA138" s="9">
        <v>0</v>
      </c>
      <c r="AB138" t="str">
        <f t="shared" si="6"/>
        <v/>
      </c>
    </row>
    <row r="139" spans="1:28" x14ac:dyDescent="0.25">
      <c r="A139" s="27" t="e">
        <f t="shared" si="5"/>
        <v>#REF!</v>
      </c>
      <c r="B139" s="9" t="s">
        <v>142</v>
      </c>
      <c r="C139" s="29" t="s">
        <v>287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25">
        <v>1</v>
      </c>
      <c r="X139" s="9">
        <v>0</v>
      </c>
      <c r="Y139" s="19">
        <v>0</v>
      </c>
      <c r="Z139" s="9">
        <v>0</v>
      </c>
      <c r="AA139" s="9">
        <v>0</v>
      </c>
      <c r="AB139" t="str">
        <f t="shared" si="6"/>
        <v xml:space="preserve">2015, </v>
      </c>
    </row>
    <row r="140" spans="1:28" x14ac:dyDescent="0.25">
      <c r="A140" s="27" t="e">
        <f>1+#REF!</f>
        <v>#REF!</v>
      </c>
      <c r="B140" s="38" t="s">
        <v>162</v>
      </c>
      <c r="C140" s="29" t="s">
        <v>307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23">
        <v>1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19">
        <v>0</v>
      </c>
      <c r="Z140" s="9">
        <v>0</v>
      </c>
      <c r="AA140" s="9">
        <v>0</v>
      </c>
      <c r="AB140" t="str">
        <f t="shared" si="6"/>
        <v xml:space="preserve">2011, </v>
      </c>
    </row>
    <row r="141" spans="1:28" x14ac:dyDescent="0.25">
      <c r="A141" s="27" t="e">
        <f t="shared" si="5"/>
        <v>#REF!</v>
      </c>
      <c r="B141" s="38" t="s">
        <v>163</v>
      </c>
      <c r="C141" s="29" t="s">
        <v>308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1</v>
      </c>
      <c r="K141" s="9">
        <v>1</v>
      </c>
      <c r="L141" s="9">
        <v>0</v>
      </c>
      <c r="M141" s="9">
        <v>0</v>
      </c>
      <c r="N141" s="9">
        <v>0</v>
      </c>
      <c r="O141" s="23">
        <v>1</v>
      </c>
      <c r="P141" s="9">
        <v>0</v>
      </c>
      <c r="Q141" s="23">
        <v>1</v>
      </c>
      <c r="R141" s="23">
        <v>1</v>
      </c>
      <c r="S141" s="23">
        <v>1</v>
      </c>
      <c r="T141" s="23">
        <v>1</v>
      </c>
      <c r="U141" s="23">
        <v>1</v>
      </c>
      <c r="V141" s="23">
        <v>1</v>
      </c>
      <c r="W141" s="23">
        <v>1</v>
      </c>
      <c r="X141" s="23">
        <v>1</v>
      </c>
      <c r="Y141" s="32">
        <v>1</v>
      </c>
      <c r="Z141" s="25">
        <v>1</v>
      </c>
      <c r="AA141" s="9">
        <v>0</v>
      </c>
      <c r="AB141" t="str">
        <f t="shared" si="6"/>
        <v xml:space="preserve">2002, 2003, 2007, 2009, 2010, 2011, 2012, 2013, 2014, 2015, 2016, 2017, </v>
      </c>
    </row>
    <row r="142" spans="1:28" x14ac:dyDescent="0.25">
      <c r="A142" s="27" t="e">
        <f t="shared" si="5"/>
        <v>#REF!</v>
      </c>
      <c r="B142" s="38" t="s">
        <v>161</v>
      </c>
      <c r="C142" s="29" t="s">
        <v>306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19">
        <v>0</v>
      </c>
      <c r="Z142" s="9">
        <v>0</v>
      </c>
      <c r="AA142" s="9">
        <v>0</v>
      </c>
      <c r="AB142" t="str">
        <f t="shared" si="6"/>
        <v/>
      </c>
    </row>
    <row r="143" spans="1:28" x14ac:dyDescent="0.25">
      <c r="A143" s="27" t="e">
        <f t="shared" si="5"/>
        <v>#REF!</v>
      </c>
      <c r="B143" s="28" t="s">
        <v>129</v>
      </c>
      <c r="C143" s="29" t="s">
        <v>274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23">
        <v>1</v>
      </c>
      <c r="U143" s="9">
        <v>0</v>
      </c>
      <c r="V143" s="9">
        <v>0</v>
      </c>
      <c r="W143" s="9">
        <v>0</v>
      </c>
      <c r="X143" s="9">
        <v>0</v>
      </c>
      <c r="Y143" s="32">
        <v>1</v>
      </c>
      <c r="Z143" s="9">
        <v>0</v>
      </c>
      <c r="AA143" s="9">
        <v>0</v>
      </c>
      <c r="AB143" t="str">
        <f t="shared" si="6"/>
        <v xml:space="preserve">2012, 2017, </v>
      </c>
    </row>
    <row r="144" spans="1:28" x14ac:dyDescent="0.25">
      <c r="A144" s="27" t="e">
        <f t="shared" si="5"/>
        <v>#REF!</v>
      </c>
      <c r="B144" s="7" t="s">
        <v>88</v>
      </c>
      <c r="C144" s="8" t="s">
        <v>233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23">
        <v>1</v>
      </c>
      <c r="K144" s="23">
        <v>1</v>
      </c>
      <c r="L144" s="9">
        <v>0</v>
      </c>
      <c r="M144" s="9">
        <v>0</v>
      </c>
      <c r="N144" s="9">
        <v>0</v>
      </c>
      <c r="O144" s="9">
        <v>0</v>
      </c>
      <c r="P144" s="23">
        <v>1</v>
      </c>
      <c r="Q144" s="23">
        <v>1</v>
      </c>
      <c r="R144" s="9">
        <v>0</v>
      </c>
      <c r="S144" s="9">
        <v>0</v>
      </c>
      <c r="T144" s="26">
        <v>1</v>
      </c>
      <c r="U144" s="26">
        <v>1</v>
      </c>
      <c r="V144" s="26">
        <v>1</v>
      </c>
      <c r="W144" s="9">
        <v>0</v>
      </c>
      <c r="X144" s="23">
        <v>1</v>
      </c>
      <c r="Y144" s="37">
        <v>1</v>
      </c>
      <c r="Z144" s="9">
        <v>0</v>
      </c>
      <c r="AA144" s="9">
        <v>0</v>
      </c>
      <c r="AB144" t="str">
        <f t="shared" si="6"/>
        <v xml:space="preserve">2002, 2003, 2008, 2009, 2012, 2013, 2014, 2016, 2017, </v>
      </c>
    </row>
    <row r="145" spans="1:28" x14ac:dyDescent="0.25">
      <c r="A145" s="27" t="e">
        <f t="shared" si="5"/>
        <v>#REF!</v>
      </c>
      <c r="B145" s="38" t="s">
        <v>164</v>
      </c>
      <c r="C145" s="29" t="s">
        <v>310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1</v>
      </c>
      <c r="K145" s="9">
        <v>1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23">
        <v>1</v>
      </c>
      <c r="V145" s="9">
        <v>0</v>
      </c>
      <c r="W145" s="9">
        <v>0</v>
      </c>
      <c r="X145" s="9">
        <v>0</v>
      </c>
      <c r="Y145" s="19">
        <v>0</v>
      </c>
      <c r="Z145" s="9">
        <v>0</v>
      </c>
      <c r="AA145" s="9">
        <v>0</v>
      </c>
      <c r="AB145" t="str">
        <f t="shared" si="6"/>
        <v xml:space="preserve">2002, 2003, 2013, </v>
      </c>
    </row>
    <row r="146" spans="1:28" x14ac:dyDescent="0.25">
      <c r="A146" s="27" t="e">
        <f t="shared" si="5"/>
        <v>#REF!</v>
      </c>
      <c r="B146" s="28" t="s">
        <v>137</v>
      </c>
      <c r="C146" s="29" t="s">
        <v>282</v>
      </c>
      <c r="D146" s="9">
        <v>0</v>
      </c>
      <c r="E146" s="9">
        <v>0</v>
      </c>
      <c r="F146" s="9">
        <v>0</v>
      </c>
      <c r="G146" s="9">
        <v>1</v>
      </c>
      <c r="H146" s="23">
        <v>1</v>
      </c>
      <c r="I146" s="23">
        <v>1</v>
      </c>
      <c r="J146" s="23">
        <v>1</v>
      </c>
      <c r="K146" s="23">
        <v>1</v>
      </c>
      <c r="L146" s="23">
        <v>1</v>
      </c>
      <c r="M146" s="23">
        <v>1</v>
      </c>
      <c r="N146" s="23">
        <v>1</v>
      </c>
      <c r="O146" s="23">
        <v>1</v>
      </c>
      <c r="P146" s="23">
        <v>1</v>
      </c>
      <c r="Q146" s="23">
        <v>1</v>
      </c>
      <c r="R146" s="23">
        <v>1</v>
      </c>
      <c r="S146" s="23">
        <v>1</v>
      </c>
      <c r="T146" s="23">
        <v>1</v>
      </c>
      <c r="U146" s="23">
        <v>1</v>
      </c>
      <c r="V146" s="23">
        <v>1</v>
      </c>
      <c r="W146" s="23">
        <v>1</v>
      </c>
      <c r="X146" s="23">
        <v>1</v>
      </c>
      <c r="Y146" s="37">
        <v>1</v>
      </c>
      <c r="Z146" s="26">
        <v>1</v>
      </c>
      <c r="AA146" s="9">
        <v>0</v>
      </c>
      <c r="AB146" t="str">
        <f t="shared" si="6"/>
        <v xml:space="preserve">1999, 2000, 2001, 2002, 2003, 2004, 2005, 2006, 2007, 2008, 2009, 2010, 2011, 2012, 2013, 2014, 2015, 2016, 2017, </v>
      </c>
    </row>
    <row r="147" spans="1:28" x14ac:dyDescent="0.25">
      <c r="A147" s="27" t="e">
        <f t="shared" si="5"/>
        <v>#REF!</v>
      </c>
      <c r="B147" s="38" t="s">
        <v>165</v>
      </c>
      <c r="C147" s="29" t="s">
        <v>311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1</v>
      </c>
      <c r="K147" s="9">
        <v>1</v>
      </c>
      <c r="L147" s="9">
        <v>0</v>
      </c>
      <c r="M147" s="9">
        <v>0</v>
      </c>
      <c r="N147" s="9">
        <v>0</v>
      </c>
      <c r="O147" s="9">
        <v>0</v>
      </c>
      <c r="P147" s="23">
        <v>1</v>
      </c>
      <c r="Q147" s="9">
        <v>0</v>
      </c>
      <c r="R147" s="9">
        <v>0</v>
      </c>
      <c r="S147" s="9">
        <v>0</v>
      </c>
      <c r="T147" s="23">
        <v>1</v>
      </c>
      <c r="U147" s="9">
        <v>0</v>
      </c>
      <c r="V147" s="23">
        <v>1</v>
      </c>
      <c r="W147" s="9">
        <v>0</v>
      </c>
      <c r="X147" s="9">
        <v>0</v>
      </c>
      <c r="Y147" s="32">
        <v>1</v>
      </c>
      <c r="Z147" s="25">
        <v>1</v>
      </c>
      <c r="AA147" s="9">
        <v>0</v>
      </c>
      <c r="AB147" t="str">
        <f t="shared" si="6"/>
        <v xml:space="preserve">2002, 2003, 2008, 2012, 2014, 2017, </v>
      </c>
    </row>
    <row r="148" spans="1:28" x14ac:dyDescent="0.25">
      <c r="A148" s="27" t="e">
        <f t="shared" si="5"/>
        <v>#REF!</v>
      </c>
      <c r="B148" s="38" t="s">
        <v>166</v>
      </c>
      <c r="C148" s="29" t="s">
        <v>312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1</v>
      </c>
      <c r="L148" s="26">
        <v>1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26">
        <v>1</v>
      </c>
      <c r="T148" s="9">
        <v>0</v>
      </c>
      <c r="U148" s="9">
        <v>0</v>
      </c>
      <c r="V148" s="25">
        <v>1</v>
      </c>
      <c r="W148" s="9">
        <v>0</v>
      </c>
      <c r="X148" s="9">
        <v>0</v>
      </c>
      <c r="Y148" s="19">
        <v>0</v>
      </c>
      <c r="Z148" s="9">
        <v>0</v>
      </c>
      <c r="AA148" s="25">
        <v>1</v>
      </c>
      <c r="AB148" t="str">
        <f t="shared" si="6"/>
        <v xml:space="preserve">2003, 2004, 2011, 2014, </v>
      </c>
    </row>
  </sheetData>
  <autoFilter ref="B3:AB3" xr:uid="{BEEAB2EF-FA06-4626-B0B2-2F603A17618A}">
    <sortState xmlns:xlrd2="http://schemas.microsoft.com/office/spreadsheetml/2017/richdata2" ref="B4:AB148">
      <sortCondition ref="B3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95D6-91F8-44AA-8995-AE9E91F1A72E}">
  <dimension ref="A1:B146"/>
  <sheetViews>
    <sheetView topLeftCell="A110" workbookViewId="0">
      <selection activeCell="A65" sqref="A1:A1048576"/>
    </sheetView>
  </sheetViews>
  <sheetFormatPr defaultRowHeight="15" x14ac:dyDescent="0.25"/>
  <sheetData>
    <row r="1" spans="1:2" x14ac:dyDescent="0.25">
      <c r="A1" t="s">
        <v>168</v>
      </c>
      <c r="B1" t="s">
        <v>325</v>
      </c>
    </row>
    <row r="2" spans="1:2" x14ac:dyDescent="0.25">
      <c r="A2" t="s">
        <v>23</v>
      </c>
      <c r="B2" t="s">
        <v>169</v>
      </c>
    </row>
    <row r="3" spans="1:2" x14ac:dyDescent="0.25">
      <c r="A3" t="s">
        <v>24</v>
      </c>
      <c r="B3" t="s">
        <v>170</v>
      </c>
    </row>
    <row r="4" spans="1:2" x14ac:dyDescent="0.25">
      <c r="A4" t="s">
        <v>25</v>
      </c>
      <c r="B4" t="s">
        <v>171</v>
      </c>
    </row>
    <row r="5" spans="1:2" x14ac:dyDescent="0.25">
      <c r="A5" t="s">
        <v>26</v>
      </c>
      <c r="B5" t="s">
        <v>172</v>
      </c>
    </row>
    <row r="6" spans="1:2" x14ac:dyDescent="0.25">
      <c r="A6" t="s">
        <v>27</v>
      </c>
      <c r="B6" t="s">
        <v>173</v>
      </c>
    </row>
    <row r="7" spans="1:2" x14ac:dyDescent="0.25">
      <c r="A7" t="s">
        <v>28</v>
      </c>
      <c r="B7" t="s">
        <v>174</v>
      </c>
    </row>
    <row r="8" spans="1:2" x14ac:dyDescent="0.25">
      <c r="A8" t="s">
        <v>29</v>
      </c>
      <c r="B8" t="s">
        <v>175</v>
      </c>
    </row>
    <row r="9" spans="1:2" x14ac:dyDescent="0.25">
      <c r="A9" t="s">
        <v>30</v>
      </c>
      <c r="B9" t="s">
        <v>176</v>
      </c>
    </row>
    <row r="10" spans="1:2" x14ac:dyDescent="0.25">
      <c r="A10" t="s">
        <v>31</v>
      </c>
      <c r="B10" t="s">
        <v>177</v>
      </c>
    </row>
    <row r="11" spans="1:2" x14ac:dyDescent="0.25">
      <c r="A11" t="s">
        <v>32</v>
      </c>
      <c r="B11" t="s">
        <v>178</v>
      </c>
    </row>
    <row r="12" spans="1:2" x14ac:dyDescent="0.25">
      <c r="A12" t="s">
        <v>33</v>
      </c>
      <c r="B12" t="s">
        <v>179</v>
      </c>
    </row>
    <row r="13" spans="1:2" x14ac:dyDescent="0.25">
      <c r="A13" t="s">
        <v>34</v>
      </c>
      <c r="B13" t="s">
        <v>180</v>
      </c>
    </row>
    <row r="14" spans="1:2" x14ac:dyDescent="0.25">
      <c r="A14" t="s">
        <v>35</v>
      </c>
      <c r="B14" t="s">
        <v>181</v>
      </c>
    </row>
    <row r="15" spans="1:2" x14ac:dyDescent="0.25">
      <c r="A15" t="s">
        <v>36</v>
      </c>
      <c r="B15" t="s">
        <v>182</v>
      </c>
    </row>
    <row r="16" spans="1:2" x14ac:dyDescent="0.25">
      <c r="A16" t="s">
        <v>37</v>
      </c>
      <c r="B16" t="s">
        <v>183</v>
      </c>
    </row>
    <row r="17" spans="1:2" x14ac:dyDescent="0.25">
      <c r="A17" t="s">
        <v>38</v>
      </c>
      <c r="B17" t="s">
        <v>184</v>
      </c>
    </row>
    <row r="18" spans="1:2" x14ac:dyDescent="0.25">
      <c r="A18" t="s">
        <v>39</v>
      </c>
      <c r="B18" t="s">
        <v>185</v>
      </c>
    </row>
    <row r="19" spans="1:2" x14ac:dyDescent="0.25">
      <c r="A19" t="s">
        <v>40</v>
      </c>
      <c r="B19" t="s">
        <v>186</v>
      </c>
    </row>
    <row r="20" spans="1:2" x14ac:dyDescent="0.25">
      <c r="A20" t="s">
        <v>41</v>
      </c>
      <c r="B20" t="s">
        <v>187</v>
      </c>
    </row>
    <row r="21" spans="1:2" x14ac:dyDescent="0.25">
      <c r="A21" t="s">
        <v>42</v>
      </c>
      <c r="B21" t="s">
        <v>188</v>
      </c>
    </row>
    <row r="22" spans="1:2" x14ac:dyDescent="0.25">
      <c r="A22" t="s">
        <v>43</v>
      </c>
      <c r="B22" t="s">
        <v>189</v>
      </c>
    </row>
    <row r="23" spans="1:2" x14ac:dyDescent="0.25">
      <c r="A23" t="s">
        <v>44</v>
      </c>
      <c r="B23" t="s">
        <v>190</v>
      </c>
    </row>
    <row r="24" spans="1:2" x14ac:dyDescent="0.25">
      <c r="A24" t="s">
        <v>45</v>
      </c>
      <c r="B24" t="s">
        <v>191</v>
      </c>
    </row>
    <row r="25" spans="1:2" x14ac:dyDescent="0.25">
      <c r="A25" t="s">
        <v>46</v>
      </c>
      <c r="B25" t="s">
        <v>192</v>
      </c>
    </row>
    <row r="26" spans="1:2" x14ac:dyDescent="0.25">
      <c r="A26" t="s">
        <v>47</v>
      </c>
      <c r="B26" t="s">
        <v>193</v>
      </c>
    </row>
    <row r="27" spans="1:2" x14ac:dyDescent="0.25">
      <c r="A27" t="s">
        <v>48</v>
      </c>
      <c r="B27" t="s">
        <v>194</v>
      </c>
    </row>
    <row r="28" spans="1:2" x14ac:dyDescent="0.25">
      <c r="A28" t="s">
        <v>49</v>
      </c>
      <c r="B28" t="s">
        <v>195</v>
      </c>
    </row>
    <row r="29" spans="1:2" x14ac:dyDescent="0.25">
      <c r="A29" t="s">
        <v>50</v>
      </c>
      <c r="B29" t="s">
        <v>196</v>
      </c>
    </row>
    <row r="30" spans="1:2" x14ac:dyDescent="0.25">
      <c r="A30" t="s">
        <v>51</v>
      </c>
      <c r="B30" t="s">
        <v>197</v>
      </c>
    </row>
    <row r="31" spans="1:2" x14ac:dyDescent="0.25">
      <c r="A31" t="s">
        <v>52</v>
      </c>
      <c r="B31" t="s">
        <v>198</v>
      </c>
    </row>
    <row r="32" spans="1:2" x14ac:dyDescent="0.25">
      <c r="A32" t="s">
        <v>53</v>
      </c>
      <c r="B32" t="s">
        <v>199</v>
      </c>
    </row>
    <row r="33" spans="1:2" x14ac:dyDescent="0.25">
      <c r="A33" t="s">
        <v>54</v>
      </c>
      <c r="B33" t="s">
        <v>200</v>
      </c>
    </row>
    <row r="34" spans="1:2" x14ac:dyDescent="0.25">
      <c r="A34" t="s">
        <v>55</v>
      </c>
      <c r="B34" t="s">
        <v>326</v>
      </c>
    </row>
    <row r="35" spans="1:2" x14ac:dyDescent="0.25">
      <c r="A35" t="s">
        <v>56</v>
      </c>
      <c r="B35" t="s">
        <v>202</v>
      </c>
    </row>
    <row r="36" spans="1:2" x14ac:dyDescent="0.25">
      <c r="A36" t="s">
        <v>57</v>
      </c>
      <c r="B36" t="s">
        <v>203</v>
      </c>
    </row>
    <row r="37" spans="1:2" x14ac:dyDescent="0.25">
      <c r="A37" t="s">
        <v>58</v>
      </c>
      <c r="B37" t="s">
        <v>204</v>
      </c>
    </row>
    <row r="38" spans="1:2" x14ac:dyDescent="0.25">
      <c r="A38" t="s">
        <v>59</v>
      </c>
      <c r="B38" t="s">
        <v>205</v>
      </c>
    </row>
    <row r="39" spans="1:2" x14ac:dyDescent="0.25">
      <c r="A39" t="s">
        <v>60</v>
      </c>
      <c r="B39" t="s">
        <v>206</v>
      </c>
    </row>
    <row r="40" spans="1:2" x14ac:dyDescent="0.25">
      <c r="A40" t="s">
        <v>61</v>
      </c>
      <c r="B40" t="s">
        <v>207</v>
      </c>
    </row>
    <row r="41" spans="1:2" x14ac:dyDescent="0.25">
      <c r="A41" t="s">
        <v>62</v>
      </c>
      <c r="B41" t="s">
        <v>208</v>
      </c>
    </row>
    <row r="42" spans="1:2" x14ac:dyDescent="0.25">
      <c r="A42" t="s">
        <v>63</v>
      </c>
      <c r="B42" t="s">
        <v>209</v>
      </c>
    </row>
    <row r="43" spans="1:2" x14ac:dyDescent="0.25">
      <c r="A43" t="s">
        <v>64</v>
      </c>
      <c r="B43" t="s">
        <v>210</v>
      </c>
    </row>
    <row r="44" spans="1:2" x14ac:dyDescent="0.25">
      <c r="A44" t="s">
        <v>65</v>
      </c>
      <c r="B44" t="s">
        <v>321</v>
      </c>
    </row>
    <row r="45" spans="1:2" x14ac:dyDescent="0.25">
      <c r="A45" t="s">
        <v>66</v>
      </c>
      <c r="B45" t="s">
        <v>211</v>
      </c>
    </row>
    <row r="46" spans="1:2" x14ac:dyDescent="0.25">
      <c r="A46" t="s">
        <v>67</v>
      </c>
      <c r="B46" t="s">
        <v>212</v>
      </c>
    </row>
    <row r="47" spans="1:2" x14ac:dyDescent="0.25">
      <c r="A47" t="s">
        <v>68</v>
      </c>
      <c r="B47" t="s">
        <v>213</v>
      </c>
    </row>
    <row r="48" spans="1:2" x14ac:dyDescent="0.25">
      <c r="A48" t="s">
        <v>69</v>
      </c>
      <c r="B48" t="s">
        <v>214</v>
      </c>
    </row>
    <row r="49" spans="1:2" x14ac:dyDescent="0.25">
      <c r="A49" t="s">
        <v>70</v>
      </c>
      <c r="B49" t="s">
        <v>215</v>
      </c>
    </row>
    <row r="50" spans="1:2" x14ac:dyDescent="0.25">
      <c r="A50" t="s">
        <v>71</v>
      </c>
      <c r="B50" t="s">
        <v>216</v>
      </c>
    </row>
    <row r="51" spans="1:2" x14ac:dyDescent="0.25">
      <c r="A51" t="s">
        <v>72</v>
      </c>
      <c r="B51" t="s">
        <v>217</v>
      </c>
    </row>
    <row r="52" spans="1:2" x14ac:dyDescent="0.25">
      <c r="A52" t="s">
        <v>73</v>
      </c>
      <c r="B52" t="s">
        <v>218</v>
      </c>
    </row>
    <row r="53" spans="1:2" x14ac:dyDescent="0.25">
      <c r="A53" t="s">
        <v>74</v>
      </c>
      <c r="B53" t="s">
        <v>219</v>
      </c>
    </row>
    <row r="54" spans="1:2" x14ac:dyDescent="0.25">
      <c r="A54" t="s">
        <v>75</v>
      </c>
      <c r="B54" t="s">
        <v>220</v>
      </c>
    </row>
    <row r="55" spans="1:2" x14ac:dyDescent="0.25">
      <c r="A55" t="s">
        <v>76</v>
      </c>
      <c r="B55" t="s">
        <v>221</v>
      </c>
    </row>
    <row r="56" spans="1:2" x14ac:dyDescent="0.25">
      <c r="A56" t="s">
        <v>77</v>
      </c>
      <c r="B56" t="s">
        <v>222</v>
      </c>
    </row>
    <row r="57" spans="1:2" x14ac:dyDescent="0.25">
      <c r="A57" t="s">
        <v>78</v>
      </c>
      <c r="B57" t="s">
        <v>223</v>
      </c>
    </row>
    <row r="58" spans="1:2" x14ac:dyDescent="0.25">
      <c r="A58" t="s">
        <v>79</v>
      </c>
      <c r="B58" t="s">
        <v>224</v>
      </c>
    </row>
    <row r="59" spans="1:2" x14ac:dyDescent="0.25">
      <c r="A59" t="s">
        <v>80</v>
      </c>
      <c r="B59" t="s">
        <v>225</v>
      </c>
    </row>
    <row r="60" spans="1:2" x14ac:dyDescent="0.25">
      <c r="A60" t="s">
        <v>81</v>
      </c>
      <c r="B60" t="s">
        <v>226</v>
      </c>
    </row>
    <row r="61" spans="1:2" x14ac:dyDescent="0.25">
      <c r="A61" t="s">
        <v>82</v>
      </c>
      <c r="B61" t="s">
        <v>227</v>
      </c>
    </row>
    <row r="62" spans="1:2" x14ac:dyDescent="0.25">
      <c r="A62" t="s">
        <v>83</v>
      </c>
      <c r="B62" t="s">
        <v>228</v>
      </c>
    </row>
    <row r="63" spans="1:2" x14ac:dyDescent="0.25">
      <c r="A63" t="s">
        <v>84</v>
      </c>
      <c r="B63" t="s">
        <v>229</v>
      </c>
    </row>
    <row r="64" spans="1:2" x14ac:dyDescent="0.25">
      <c r="A64" t="s">
        <v>85</v>
      </c>
      <c r="B64" t="s">
        <v>230</v>
      </c>
    </row>
    <row r="65" spans="1:2" x14ac:dyDescent="0.25">
      <c r="A65" t="s">
        <v>86</v>
      </c>
      <c r="B65" t="s">
        <v>231</v>
      </c>
    </row>
    <row r="66" spans="1:2" x14ac:dyDescent="0.25">
      <c r="A66" t="s">
        <v>87</v>
      </c>
      <c r="B66" t="s">
        <v>232</v>
      </c>
    </row>
    <row r="67" spans="1:2" x14ac:dyDescent="0.25">
      <c r="A67" t="s">
        <v>88</v>
      </c>
      <c r="B67" t="s">
        <v>233</v>
      </c>
    </row>
    <row r="68" spans="1:2" x14ac:dyDescent="0.25">
      <c r="A68" t="s">
        <v>89</v>
      </c>
      <c r="B68" t="s">
        <v>234</v>
      </c>
    </row>
    <row r="69" spans="1:2" x14ac:dyDescent="0.25">
      <c r="A69" t="s">
        <v>90</v>
      </c>
      <c r="B69" t="s">
        <v>235</v>
      </c>
    </row>
    <row r="70" spans="1:2" x14ac:dyDescent="0.25">
      <c r="A70" t="s">
        <v>91</v>
      </c>
      <c r="B70" t="s">
        <v>236</v>
      </c>
    </row>
    <row r="71" spans="1:2" x14ac:dyDescent="0.25">
      <c r="A71" t="s">
        <v>92</v>
      </c>
      <c r="B71" t="s">
        <v>237</v>
      </c>
    </row>
    <row r="72" spans="1:2" x14ac:dyDescent="0.25">
      <c r="A72" t="s">
        <v>93</v>
      </c>
      <c r="B72" t="s">
        <v>238</v>
      </c>
    </row>
    <row r="73" spans="1:2" x14ac:dyDescent="0.25">
      <c r="A73" t="s">
        <v>94</v>
      </c>
      <c r="B73" t="s">
        <v>239</v>
      </c>
    </row>
    <row r="74" spans="1:2" x14ac:dyDescent="0.25">
      <c r="A74" t="s">
        <v>95</v>
      </c>
      <c r="B74" t="s">
        <v>241</v>
      </c>
    </row>
    <row r="75" spans="1:2" x14ac:dyDescent="0.25">
      <c r="A75" t="s">
        <v>96</v>
      </c>
      <c r="B75" t="s">
        <v>242</v>
      </c>
    </row>
    <row r="76" spans="1:2" x14ac:dyDescent="0.25">
      <c r="A76" t="s">
        <v>97</v>
      </c>
      <c r="B76" t="s">
        <v>243</v>
      </c>
    </row>
    <row r="77" spans="1:2" x14ac:dyDescent="0.25">
      <c r="A77" t="s">
        <v>98</v>
      </c>
      <c r="B77" t="s">
        <v>244</v>
      </c>
    </row>
    <row r="78" spans="1:2" x14ac:dyDescent="0.25">
      <c r="A78" t="s">
        <v>99</v>
      </c>
      <c r="B78" t="s">
        <v>245</v>
      </c>
    </row>
    <row r="79" spans="1:2" x14ac:dyDescent="0.25">
      <c r="A79" t="s">
        <v>100</v>
      </c>
      <c r="B79" t="s">
        <v>246</v>
      </c>
    </row>
    <row r="80" spans="1:2" x14ac:dyDescent="0.25">
      <c r="A80" t="s">
        <v>101</v>
      </c>
      <c r="B80" t="s">
        <v>247</v>
      </c>
    </row>
    <row r="81" spans="1:2" x14ac:dyDescent="0.25">
      <c r="A81" t="s">
        <v>102</v>
      </c>
      <c r="B81" t="s">
        <v>248</v>
      </c>
    </row>
    <row r="82" spans="1:2" x14ac:dyDescent="0.25">
      <c r="A82" t="s">
        <v>103</v>
      </c>
      <c r="B82" t="s">
        <v>249</v>
      </c>
    </row>
    <row r="83" spans="1:2" x14ac:dyDescent="0.25">
      <c r="A83" t="s">
        <v>104</v>
      </c>
      <c r="B83" t="s">
        <v>250</v>
      </c>
    </row>
    <row r="84" spans="1:2" x14ac:dyDescent="0.25">
      <c r="A84" t="s">
        <v>105</v>
      </c>
      <c r="B84" t="s">
        <v>251</v>
      </c>
    </row>
    <row r="85" spans="1:2" x14ac:dyDescent="0.25">
      <c r="A85" t="s">
        <v>106</v>
      </c>
      <c r="B85" t="s">
        <v>252</v>
      </c>
    </row>
    <row r="86" spans="1:2" x14ac:dyDescent="0.25">
      <c r="A86" t="s">
        <v>107</v>
      </c>
      <c r="B86" t="s">
        <v>253</v>
      </c>
    </row>
    <row r="87" spans="1:2" x14ac:dyDescent="0.25">
      <c r="A87" t="s">
        <v>108</v>
      </c>
      <c r="B87" t="s">
        <v>254</v>
      </c>
    </row>
    <row r="88" spans="1:2" x14ac:dyDescent="0.25">
      <c r="A88" t="s">
        <v>109</v>
      </c>
      <c r="B88" t="s">
        <v>255</v>
      </c>
    </row>
    <row r="89" spans="1:2" x14ac:dyDescent="0.25">
      <c r="A89" t="s">
        <v>110</v>
      </c>
      <c r="B89" t="s">
        <v>256</v>
      </c>
    </row>
    <row r="90" spans="1:2" x14ac:dyDescent="0.25">
      <c r="A90" t="s">
        <v>111</v>
      </c>
      <c r="B90" t="s">
        <v>257</v>
      </c>
    </row>
    <row r="91" spans="1:2" x14ac:dyDescent="0.25">
      <c r="A91" t="s">
        <v>112</v>
      </c>
      <c r="B91" t="s">
        <v>258</v>
      </c>
    </row>
    <row r="92" spans="1:2" x14ac:dyDescent="0.25">
      <c r="A92" t="s">
        <v>113</v>
      </c>
      <c r="B92" t="s">
        <v>259</v>
      </c>
    </row>
    <row r="93" spans="1:2" x14ac:dyDescent="0.25">
      <c r="A93" t="s">
        <v>114</v>
      </c>
      <c r="B93" t="s">
        <v>260</v>
      </c>
    </row>
    <row r="94" spans="1:2" x14ac:dyDescent="0.25">
      <c r="A94" t="s">
        <v>115</v>
      </c>
      <c r="B94" t="s">
        <v>261</v>
      </c>
    </row>
    <row r="95" spans="1:2" x14ac:dyDescent="0.25">
      <c r="A95" t="s">
        <v>116</v>
      </c>
      <c r="B95" t="s">
        <v>262</v>
      </c>
    </row>
    <row r="96" spans="1:2" x14ac:dyDescent="0.25">
      <c r="A96" t="s">
        <v>117</v>
      </c>
      <c r="B96" t="s">
        <v>327</v>
      </c>
    </row>
    <row r="97" spans="1:2" x14ac:dyDescent="0.25">
      <c r="A97" t="s">
        <v>118</v>
      </c>
      <c r="B97" t="s">
        <v>263</v>
      </c>
    </row>
    <row r="98" spans="1:2" x14ac:dyDescent="0.25">
      <c r="A98" t="s">
        <v>119</v>
      </c>
      <c r="B98" t="s">
        <v>264</v>
      </c>
    </row>
    <row r="99" spans="1:2" x14ac:dyDescent="0.25">
      <c r="A99" t="s">
        <v>120</v>
      </c>
      <c r="B99" t="s">
        <v>265</v>
      </c>
    </row>
    <row r="100" spans="1:2" x14ac:dyDescent="0.25">
      <c r="A100" t="s">
        <v>121</v>
      </c>
      <c r="B100" t="s">
        <v>266</v>
      </c>
    </row>
    <row r="101" spans="1:2" x14ac:dyDescent="0.25">
      <c r="A101" t="s">
        <v>122</v>
      </c>
      <c r="B101" t="s">
        <v>267</v>
      </c>
    </row>
    <row r="102" spans="1:2" x14ac:dyDescent="0.25">
      <c r="A102" t="s">
        <v>123</v>
      </c>
      <c r="B102" t="s">
        <v>268</v>
      </c>
    </row>
    <row r="103" spans="1:2" x14ac:dyDescent="0.25">
      <c r="A103" t="s">
        <v>124</v>
      </c>
      <c r="B103" t="s">
        <v>269</v>
      </c>
    </row>
    <row r="104" spans="1:2" x14ac:dyDescent="0.25">
      <c r="A104" t="s">
        <v>125</v>
      </c>
      <c r="B104" t="s">
        <v>270</v>
      </c>
    </row>
    <row r="105" spans="1:2" x14ac:dyDescent="0.25">
      <c r="A105" t="s">
        <v>126</v>
      </c>
      <c r="B105" t="s">
        <v>271</v>
      </c>
    </row>
    <row r="106" spans="1:2" x14ac:dyDescent="0.25">
      <c r="A106" t="s">
        <v>127</v>
      </c>
      <c r="B106" t="s">
        <v>272</v>
      </c>
    </row>
    <row r="107" spans="1:2" x14ac:dyDescent="0.25">
      <c r="A107" t="s">
        <v>128</v>
      </c>
      <c r="B107" t="s">
        <v>273</v>
      </c>
    </row>
    <row r="108" spans="1:2" x14ac:dyDescent="0.25">
      <c r="A108" t="s">
        <v>129</v>
      </c>
      <c r="B108" t="s">
        <v>274</v>
      </c>
    </row>
    <row r="109" spans="1:2" x14ac:dyDescent="0.25">
      <c r="A109" t="s">
        <v>130</v>
      </c>
      <c r="B109" t="s">
        <v>328</v>
      </c>
    </row>
    <row r="110" spans="1:2" x14ac:dyDescent="0.25">
      <c r="A110" t="s">
        <v>131</v>
      </c>
      <c r="B110" t="s">
        <v>276</v>
      </c>
    </row>
    <row r="111" spans="1:2" x14ac:dyDescent="0.25">
      <c r="A111" t="s">
        <v>132</v>
      </c>
      <c r="B111" t="s">
        <v>277</v>
      </c>
    </row>
    <row r="112" spans="1:2" x14ac:dyDescent="0.25">
      <c r="A112" t="s">
        <v>133</v>
      </c>
      <c r="B112" t="s">
        <v>278</v>
      </c>
    </row>
    <row r="113" spans="1:2" x14ac:dyDescent="0.25">
      <c r="A113" t="s">
        <v>134</v>
      </c>
      <c r="B113" t="s">
        <v>279</v>
      </c>
    </row>
    <row r="114" spans="1:2" x14ac:dyDescent="0.25">
      <c r="A114" t="s">
        <v>135</v>
      </c>
      <c r="B114" t="s">
        <v>280</v>
      </c>
    </row>
    <row r="115" spans="1:2" x14ac:dyDescent="0.25">
      <c r="A115" t="s">
        <v>136</v>
      </c>
      <c r="B115" t="s">
        <v>281</v>
      </c>
    </row>
    <row r="116" spans="1:2" x14ac:dyDescent="0.25">
      <c r="A116" t="s">
        <v>137</v>
      </c>
      <c r="B116" t="s">
        <v>282</v>
      </c>
    </row>
    <row r="117" spans="1:2" x14ac:dyDescent="0.25">
      <c r="A117" t="s">
        <v>138</v>
      </c>
      <c r="B117" t="s">
        <v>283</v>
      </c>
    </row>
    <row r="118" spans="1:2" x14ac:dyDescent="0.25">
      <c r="A118" t="s">
        <v>139</v>
      </c>
      <c r="B118" t="s">
        <v>284</v>
      </c>
    </row>
    <row r="119" spans="1:2" x14ac:dyDescent="0.25">
      <c r="A119" t="s">
        <v>140</v>
      </c>
      <c r="B119" t="s">
        <v>285</v>
      </c>
    </row>
    <row r="120" spans="1:2" x14ac:dyDescent="0.25">
      <c r="A120" t="s">
        <v>141</v>
      </c>
      <c r="B120" t="s">
        <v>286</v>
      </c>
    </row>
    <row r="121" spans="1:2" x14ac:dyDescent="0.25">
      <c r="A121" t="s">
        <v>142</v>
      </c>
      <c r="B121" t="s">
        <v>287</v>
      </c>
    </row>
    <row r="122" spans="1:2" x14ac:dyDescent="0.25">
      <c r="A122" t="s">
        <v>143</v>
      </c>
      <c r="B122" t="s">
        <v>288</v>
      </c>
    </row>
    <row r="123" spans="1:2" x14ac:dyDescent="0.25">
      <c r="A123" t="s">
        <v>144</v>
      </c>
      <c r="B123" t="s">
        <v>289</v>
      </c>
    </row>
    <row r="124" spans="1:2" x14ac:dyDescent="0.25">
      <c r="A124" t="s">
        <v>145</v>
      </c>
      <c r="B124" t="s">
        <v>290</v>
      </c>
    </row>
    <row r="125" spans="1:2" x14ac:dyDescent="0.25">
      <c r="A125" t="s">
        <v>146</v>
      </c>
      <c r="B125" t="s">
        <v>291</v>
      </c>
    </row>
    <row r="126" spans="1:2" x14ac:dyDescent="0.25">
      <c r="A126" t="s">
        <v>147</v>
      </c>
      <c r="B126" t="s">
        <v>292</v>
      </c>
    </row>
    <row r="127" spans="1:2" x14ac:dyDescent="0.25">
      <c r="A127" t="s">
        <v>148</v>
      </c>
      <c r="B127" t="s">
        <v>293</v>
      </c>
    </row>
    <row r="128" spans="1:2" x14ac:dyDescent="0.25">
      <c r="A128" t="s">
        <v>149</v>
      </c>
      <c r="B128" t="s">
        <v>294</v>
      </c>
    </row>
    <row r="129" spans="1:2" x14ac:dyDescent="0.25">
      <c r="A129" t="s">
        <v>150</v>
      </c>
      <c r="B129" t="s">
        <v>295</v>
      </c>
    </row>
    <row r="130" spans="1:2" x14ac:dyDescent="0.25">
      <c r="A130" t="s">
        <v>151</v>
      </c>
      <c r="B130" t="s">
        <v>296</v>
      </c>
    </row>
    <row r="131" spans="1:2" x14ac:dyDescent="0.25">
      <c r="A131" t="s">
        <v>152</v>
      </c>
      <c r="B131" t="s">
        <v>297</v>
      </c>
    </row>
    <row r="132" spans="1:2" x14ac:dyDescent="0.25">
      <c r="A132" t="s">
        <v>153</v>
      </c>
      <c r="B132" t="s">
        <v>298</v>
      </c>
    </row>
    <row r="133" spans="1:2" x14ac:dyDescent="0.25">
      <c r="A133" t="s">
        <v>154</v>
      </c>
      <c r="B133" t="s">
        <v>299</v>
      </c>
    </row>
    <row r="134" spans="1:2" x14ac:dyDescent="0.25">
      <c r="A134" t="s">
        <v>155</v>
      </c>
      <c r="B134" t="s">
        <v>300</v>
      </c>
    </row>
    <row r="135" spans="1:2" x14ac:dyDescent="0.25">
      <c r="A135" t="s">
        <v>156</v>
      </c>
      <c r="B135" t="s">
        <v>301</v>
      </c>
    </row>
    <row r="136" spans="1:2" x14ac:dyDescent="0.25">
      <c r="A136" t="s">
        <v>157</v>
      </c>
      <c r="B136" t="s">
        <v>302</v>
      </c>
    </row>
    <row r="137" spans="1:2" x14ac:dyDescent="0.25">
      <c r="A137" t="s">
        <v>158</v>
      </c>
      <c r="B137" t="s">
        <v>303</v>
      </c>
    </row>
    <row r="138" spans="1:2" x14ac:dyDescent="0.25">
      <c r="A138" t="s">
        <v>159</v>
      </c>
      <c r="B138" t="s">
        <v>304</v>
      </c>
    </row>
    <row r="139" spans="1:2" x14ac:dyDescent="0.25">
      <c r="A139" t="s">
        <v>160</v>
      </c>
      <c r="B139" t="s">
        <v>305</v>
      </c>
    </row>
    <row r="140" spans="1:2" x14ac:dyDescent="0.25">
      <c r="A140" t="s">
        <v>161</v>
      </c>
      <c r="B140" t="s">
        <v>306</v>
      </c>
    </row>
    <row r="141" spans="1:2" x14ac:dyDescent="0.25">
      <c r="A141" t="s">
        <v>162</v>
      </c>
      <c r="B141" t="s">
        <v>307</v>
      </c>
    </row>
    <row r="142" spans="1:2" x14ac:dyDescent="0.25">
      <c r="A142" t="s">
        <v>163</v>
      </c>
      <c r="B142" t="s">
        <v>308</v>
      </c>
    </row>
    <row r="143" spans="1:2" x14ac:dyDescent="0.25">
      <c r="A143" t="s">
        <v>314</v>
      </c>
      <c r="B143" t="s">
        <v>309</v>
      </c>
    </row>
    <row r="144" spans="1:2" x14ac:dyDescent="0.25">
      <c r="A144" t="s">
        <v>164</v>
      </c>
      <c r="B144" t="s">
        <v>310</v>
      </c>
    </row>
    <row r="145" spans="1:2" x14ac:dyDescent="0.25">
      <c r="A145" t="s">
        <v>165</v>
      </c>
      <c r="B145" t="s">
        <v>311</v>
      </c>
    </row>
    <row r="146" spans="1:2" x14ac:dyDescent="0.25">
      <c r="A146" t="s">
        <v>166</v>
      </c>
      <c r="B146" t="s">
        <v>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1DF986BDA8E4F9813945A9E9486B6" ma:contentTypeVersion="13" ma:contentTypeDescription="Create a new document." ma:contentTypeScope="" ma:versionID="09f242498ab4abe26e7926af89f94b43">
  <xsd:schema xmlns:xsd="http://www.w3.org/2001/XMLSchema" xmlns:xs="http://www.w3.org/2001/XMLSchema" xmlns:p="http://schemas.microsoft.com/office/2006/metadata/properties" xmlns:ns3="b6acf474-039c-473f-8c9a-373fde3550e5" xmlns:ns4="02cf1c61-10eb-4d12-8bbf-b53b17592182" targetNamespace="http://schemas.microsoft.com/office/2006/metadata/properties" ma:root="true" ma:fieldsID="a4c9ce5e15986dfd7d88ca308a2b84b2" ns3:_="" ns4:_="">
    <xsd:import namespace="b6acf474-039c-473f-8c9a-373fde3550e5"/>
    <xsd:import namespace="02cf1c61-10eb-4d12-8bbf-b53b175921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cf474-039c-473f-8c9a-373fde3550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f1c61-10eb-4d12-8bbf-b53b17592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CD60D4-0496-462B-9480-51F9B2F216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cf474-039c-473f-8c9a-373fde3550e5"/>
    <ds:schemaRef ds:uri="02cf1c61-10eb-4d12-8bbf-b53b17592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EEE91F-8CDF-4F2C-85D3-58EC881B694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b6acf474-039c-473f-8c9a-373fde3550e5"/>
    <ds:schemaRef ds:uri="02cf1c61-10eb-4d12-8bbf-b53b17592182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DCS</vt:lpstr>
      <vt:lpstr>2019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Brian William Stacy</cp:lastModifiedBy>
  <dcterms:created xsi:type="dcterms:W3CDTF">2019-06-14T15:02:34Z</dcterms:created>
  <dcterms:modified xsi:type="dcterms:W3CDTF">2020-05-08T12:25:21Z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0x01010022E1DF986BDA8E4F9813945A9E9486B6</vt:lpwstr>
  </property>
</Properties>
</file>