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M:\Aiesh\SPI 2019\Dereje\MSC\"/>
    </mc:Choice>
  </mc:AlternateContent>
  <xr:revisionPtr revIDLastSave="0" documentId="13_ncr:1_{7EA5DD2F-2F4E-4E83-A2DE-3C44005D7ED4}" xr6:coauthVersionLast="44" xr6:coauthVersionMax="44" xr10:uidLastSave="{00000000-0000-0000-0000-000000000000}"/>
  <bookViews>
    <workbookView xWindow="-120" yWindow="-120" windowWidth="29040" windowHeight="15840" xr2:uid="{5FEC16FA-EF24-4AEC-87DE-238B2A47E284}"/>
  </bookViews>
  <sheets>
    <sheet name="2019 SPI DCS D1-8.FINA" sheetId="4" r:id="rId1"/>
    <sheet name="2019 data" sheetId="6" r:id="rId2"/>
  </sheets>
  <definedNames>
    <definedName name="_xlnm._FilterDatabase" localSheetId="1" hidden="1">'2019 data'!$A$2:$F$147</definedName>
    <definedName name="_xlnm._FilterDatabase" localSheetId="0" hidden="1">'2019 SPI DCS D1-8.FINA'!#REF!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6" l="1"/>
  <c r="F3" i="6"/>
  <c r="F4" i="6" l="1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E10" i="6" l="1"/>
  <c r="E7" i="6" l="1"/>
  <c r="E11" i="6"/>
  <c r="E17" i="6"/>
  <c r="E24" i="6"/>
  <c r="E31" i="6"/>
  <c r="E40" i="6"/>
  <c r="E44" i="6"/>
  <c r="E49" i="6"/>
  <c r="E51" i="6"/>
  <c r="E55" i="6"/>
  <c r="E61" i="6"/>
  <c r="E62" i="6"/>
  <c r="E65" i="6"/>
  <c r="E70" i="6"/>
  <c r="E76" i="6"/>
  <c r="E83" i="6"/>
  <c r="E87" i="6"/>
  <c r="E91" i="6"/>
  <c r="E99" i="6"/>
  <c r="E103" i="6"/>
  <c r="E111" i="6"/>
  <c r="E119" i="6"/>
  <c r="E123" i="6"/>
  <c r="E125" i="6"/>
  <c r="E127" i="6"/>
  <c r="E133" i="6"/>
  <c r="E135" i="6"/>
  <c r="E137" i="6"/>
  <c r="E140" i="6"/>
  <c r="E146" i="6"/>
  <c r="E13" i="6"/>
  <c r="E20" i="6"/>
  <c r="E27" i="6"/>
  <c r="E35" i="6"/>
  <c r="E105" i="6"/>
  <c r="E116" i="6"/>
  <c r="E129" i="6"/>
  <c r="E142" i="6"/>
  <c r="E4" i="6"/>
  <c r="E5" i="6"/>
  <c r="E6" i="6"/>
  <c r="E8" i="6"/>
  <c r="E9" i="6"/>
  <c r="E12" i="6"/>
  <c r="E14" i="6"/>
  <c r="E15" i="6"/>
  <c r="E16" i="6"/>
  <c r="E18" i="6"/>
  <c r="E19" i="6"/>
  <c r="E21" i="6"/>
  <c r="E22" i="6"/>
  <c r="E23" i="6"/>
  <c r="E25" i="6"/>
  <c r="E26" i="6"/>
  <c r="E28" i="6"/>
  <c r="E29" i="6"/>
  <c r="E30" i="6"/>
  <c r="E32" i="6"/>
  <c r="E33" i="6"/>
  <c r="E34" i="6"/>
  <c r="E36" i="6"/>
  <c r="E37" i="6"/>
  <c r="E38" i="6"/>
  <c r="E39" i="6"/>
  <c r="E41" i="6"/>
  <c r="E42" i="6"/>
  <c r="E43" i="6"/>
  <c r="E45" i="6"/>
  <c r="E46" i="6"/>
  <c r="E47" i="6"/>
  <c r="E48" i="6"/>
  <c r="E50" i="6"/>
  <c r="E52" i="6"/>
  <c r="E53" i="6"/>
  <c r="E54" i="6"/>
  <c r="E56" i="6"/>
  <c r="E57" i="6"/>
  <c r="E58" i="6"/>
  <c r="E59" i="6"/>
  <c r="E60" i="6"/>
  <c r="E63" i="6"/>
  <c r="E64" i="6"/>
  <c r="E66" i="6"/>
  <c r="E67" i="6"/>
  <c r="E68" i="6"/>
  <c r="E69" i="6"/>
  <c r="E71" i="6"/>
  <c r="E72" i="6"/>
  <c r="E73" i="6"/>
  <c r="E74" i="6"/>
  <c r="E75" i="6"/>
  <c r="E77" i="6"/>
  <c r="E78" i="6"/>
  <c r="E79" i="6"/>
  <c r="E80" i="6"/>
  <c r="E81" i="6"/>
  <c r="E82" i="6"/>
  <c r="E84" i="6"/>
  <c r="E85" i="6"/>
  <c r="E86" i="6"/>
  <c r="E88" i="6"/>
  <c r="E89" i="6"/>
  <c r="E90" i="6"/>
  <c r="E92" i="6"/>
  <c r="E93" i="6"/>
  <c r="E94" i="6"/>
  <c r="E95" i="6"/>
  <c r="E96" i="6"/>
  <c r="E97" i="6"/>
  <c r="E98" i="6"/>
  <c r="E100" i="6"/>
  <c r="E101" i="6"/>
  <c r="E102" i="6"/>
  <c r="E104" i="6"/>
  <c r="E106" i="6"/>
  <c r="E107" i="6"/>
  <c r="E108" i="6"/>
  <c r="E109" i="6"/>
  <c r="E110" i="6"/>
  <c r="E112" i="6"/>
  <c r="E113" i="6"/>
  <c r="E114" i="6"/>
  <c r="E115" i="6"/>
  <c r="E117" i="6"/>
  <c r="E118" i="6"/>
  <c r="E120" i="6"/>
  <c r="E121" i="6"/>
  <c r="E122" i="6"/>
  <c r="E124" i="6"/>
  <c r="E126" i="6"/>
  <c r="E128" i="6"/>
  <c r="E130" i="6"/>
  <c r="E131" i="6"/>
  <c r="E132" i="6"/>
  <c r="E134" i="6"/>
  <c r="E136" i="6"/>
  <c r="E138" i="6"/>
  <c r="E139" i="6"/>
  <c r="E141" i="6"/>
  <c r="E143" i="6"/>
  <c r="E144" i="6"/>
  <c r="E145" i="6"/>
  <c r="E147" i="6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</calcChain>
</file>

<file path=xl/sharedStrings.xml><?xml version="1.0" encoding="utf-8"?>
<sst xmlns="http://schemas.openxmlformats.org/spreadsheetml/2006/main" count="618" uniqueCount="304">
  <si>
    <t>Time</t>
  </si>
  <si>
    <t>Country</t>
  </si>
  <si>
    <t>Series</t>
  </si>
  <si>
    <t>SCALE</t>
  </si>
  <si>
    <t>AFG</t>
  </si>
  <si>
    <t>SC.MSC.FINA.ZS</t>
  </si>
  <si>
    <t>ALB</t>
  </si>
  <si>
    <t>DZA</t>
  </si>
  <si>
    <t>AGO</t>
  </si>
  <si>
    <t>ATG</t>
  </si>
  <si>
    <t>ARG</t>
  </si>
  <si>
    <t>ARM</t>
  </si>
  <si>
    <t>AZE</t>
  </si>
  <si>
    <t>BGD</t>
  </si>
  <si>
    <t>BLR</t>
  </si>
  <si>
    <t>BLZ</t>
  </si>
  <si>
    <t>BEN</t>
  </si>
  <si>
    <t>BTN</t>
  </si>
  <si>
    <t>BOL</t>
  </si>
  <si>
    <t>BIH</t>
  </si>
  <si>
    <t>BWA</t>
  </si>
  <si>
    <t>BRA</t>
  </si>
  <si>
    <t>BGR</t>
  </si>
  <si>
    <t>BFA</t>
  </si>
  <si>
    <t>BDI</t>
  </si>
  <si>
    <t>CPV</t>
  </si>
  <si>
    <t>KHM</t>
  </si>
  <si>
    <t>CMR</t>
  </si>
  <si>
    <t>CAF</t>
  </si>
  <si>
    <t>TCD</t>
  </si>
  <si>
    <t>CHL</t>
  </si>
  <si>
    <t>CHN</t>
  </si>
  <si>
    <t>COL</t>
  </si>
  <si>
    <t>COM</t>
  </si>
  <si>
    <t>COD</t>
  </si>
  <si>
    <t>COG</t>
  </si>
  <si>
    <t>CRI</t>
  </si>
  <si>
    <t>CIV</t>
  </si>
  <si>
    <t>HRV</t>
  </si>
  <si>
    <t>DJI</t>
  </si>
  <si>
    <t>DMA</t>
  </si>
  <si>
    <t>DOM</t>
  </si>
  <si>
    <t>ECU</t>
  </si>
  <si>
    <t>EGY</t>
  </si>
  <si>
    <t>SLV</t>
  </si>
  <si>
    <t>GNQ</t>
  </si>
  <si>
    <t>ERI</t>
  </si>
  <si>
    <t>SWZ</t>
  </si>
  <si>
    <t>ETH</t>
  </si>
  <si>
    <t>FJI</t>
  </si>
  <si>
    <t>GAB</t>
  </si>
  <si>
    <t>GMB</t>
  </si>
  <si>
    <t>GEO</t>
  </si>
  <si>
    <t>GHA</t>
  </si>
  <si>
    <t>GRD</t>
  </si>
  <si>
    <t>GTM</t>
  </si>
  <si>
    <t>GIN</t>
  </si>
  <si>
    <t>GNB</t>
  </si>
  <si>
    <t>GUY</t>
  </si>
  <si>
    <t>HTI</t>
  </si>
  <si>
    <t>HND</t>
  </si>
  <si>
    <t>IND</t>
  </si>
  <si>
    <t>IDN</t>
  </si>
  <si>
    <t>IRN</t>
  </si>
  <si>
    <t>IRQ</t>
  </si>
  <si>
    <t>JAM</t>
  </si>
  <si>
    <t>JOR</t>
  </si>
  <si>
    <t>KAZ</t>
  </si>
  <si>
    <t>KEN</t>
  </si>
  <si>
    <t>KIR</t>
  </si>
  <si>
    <t>XKX</t>
  </si>
  <si>
    <t>KGZ</t>
  </si>
  <si>
    <t>LAO</t>
  </si>
  <si>
    <t>LBN</t>
  </si>
  <si>
    <t>LSO</t>
  </si>
  <si>
    <t>LBR</t>
  </si>
  <si>
    <t>LBY</t>
  </si>
  <si>
    <t>MDG</t>
  </si>
  <si>
    <t>MWI</t>
  </si>
  <si>
    <t>MYS</t>
  </si>
  <si>
    <t>MDV</t>
  </si>
  <si>
    <t>MLI</t>
  </si>
  <si>
    <t>MHL</t>
  </si>
  <si>
    <t>MRT</t>
  </si>
  <si>
    <t>MUS</t>
  </si>
  <si>
    <t>MEX</t>
  </si>
  <si>
    <t>FSM</t>
  </si>
  <si>
    <t>MDA</t>
  </si>
  <si>
    <t>MNG</t>
  </si>
  <si>
    <t>MNE</t>
  </si>
  <si>
    <t>MAR</t>
  </si>
  <si>
    <t>MOZ</t>
  </si>
  <si>
    <t>MMR</t>
  </si>
  <si>
    <t>NAM</t>
  </si>
  <si>
    <t>NRU</t>
  </si>
  <si>
    <t>NPL</t>
  </si>
  <si>
    <t>NIC</t>
  </si>
  <si>
    <t>NER</t>
  </si>
  <si>
    <t>NGA</t>
  </si>
  <si>
    <t>MKD</t>
  </si>
  <si>
    <t>PAK</t>
  </si>
  <si>
    <t>PLW</t>
  </si>
  <si>
    <t>PAN</t>
  </si>
  <si>
    <t>PNG</t>
  </si>
  <si>
    <t>PRY</t>
  </si>
  <si>
    <t>PER</t>
  </si>
  <si>
    <t>PHL</t>
  </si>
  <si>
    <t>POL</t>
  </si>
  <si>
    <t>ROU</t>
  </si>
  <si>
    <t>RUS</t>
  </si>
  <si>
    <t>RWA</t>
  </si>
  <si>
    <t>WSM</t>
  </si>
  <si>
    <t>STP</t>
  </si>
  <si>
    <t>SEN</t>
  </si>
  <si>
    <t>SRB</t>
  </si>
  <si>
    <t>SYC</t>
  </si>
  <si>
    <t>SLE</t>
  </si>
  <si>
    <t>SLB</t>
  </si>
  <si>
    <t>SOM</t>
  </si>
  <si>
    <t>ZAF</t>
  </si>
  <si>
    <t>SSD</t>
  </si>
  <si>
    <t>LKA</t>
  </si>
  <si>
    <t>KNA</t>
  </si>
  <si>
    <t>LCA</t>
  </si>
  <si>
    <t>VCT</t>
  </si>
  <si>
    <t>SDN</t>
  </si>
  <si>
    <t>SUR</t>
  </si>
  <si>
    <t>SYR</t>
  </si>
  <si>
    <t>TJK</t>
  </si>
  <si>
    <t>TZA</t>
  </si>
  <si>
    <t>THA</t>
  </si>
  <si>
    <t>TLS</t>
  </si>
  <si>
    <t>TGO</t>
  </si>
  <si>
    <t>TON</t>
  </si>
  <si>
    <t>TTO</t>
  </si>
  <si>
    <t>TUN</t>
  </si>
  <si>
    <t>TUR</t>
  </si>
  <si>
    <t>TKM</t>
  </si>
  <si>
    <t>TUV</t>
  </si>
  <si>
    <t>UGA</t>
  </si>
  <si>
    <t>UKR</t>
  </si>
  <si>
    <t>URY</t>
  </si>
  <si>
    <t>UZB</t>
  </si>
  <si>
    <t>VUT</t>
  </si>
  <si>
    <t>VEN</t>
  </si>
  <si>
    <t>VNM</t>
  </si>
  <si>
    <t>YEM</t>
  </si>
  <si>
    <t>ZMB</t>
  </si>
  <si>
    <t>ZWE</t>
  </si>
  <si>
    <t>#</t>
  </si>
  <si>
    <t>Code</t>
  </si>
  <si>
    <t>Compilation of government finance statistics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</si>
  <si>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</si>
  <si>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</si>
  <si>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</si>
  <si>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</si>
  <si>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</si>
  <si>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</si>
  <si>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</si>
  <si>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Azerbaijan</t>
  </si>
  <si>
    <t>Bangladesh</t>
  </si>
  <si>
    <t>Belarus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</si>
  <si>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</si>
  <si>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</si>
  <si>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</si>
  <si>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</si>
  <si>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</si>
  <si>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</si>
  <si>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</si>
  <si>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</si>
  <si>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</si>
  <si>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</si>
  <si>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Cabo Verde</t>
  </si>
  <si>
    <t>Cambodia</t>
  </si>
  <si>
    <t>Cameroon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</si>
  <si>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</si>
  <si>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</si>
  <si>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</si>
  <si>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</si>
  <si>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</si>
  <si>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</si>
  <si>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</si>
  <si>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</si>
  <si>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</si>
  <si>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Côte d'Ivoire</t>
  </si>
  <si>
    <t>Croatia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</si>
  <si>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</si>
  <si>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</si>
  <si>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</si>
  <si>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</si>
  <si>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</si>
  <si>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</si>
  <si>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</si>
  <si>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</si>
  <si>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Ethiopia</t>
  </si>
  <si>
    <t>Fiji</t>
  </si>
  <si>
    <t>Gabon</t>
  </si>
  <si>
    <t>Gambia, The</t>
  </si>
  <si>
    <t>Georgia</t>
  </si>
  <si>
    <t>Ghana</t>
  </si>
  <si>
    <t>Grenada</t>
  </si>
  <si>
    <t>Guatemala</t>
  </si>
  <si>
    <t>Guinea</t>
  </si>
  <si>
    <t>Guinea-Bissau</t>
  </si>
  <si>
    <t>Guyana</t>
  </si>
  <si>
    <t>Haiti</t>
  </si>
  <si>
    <t>Honduras</t>
  </si>
  <si>
    <t>India</t>
  </si>
  <si>
    <t>Indonesia</t>
  </si>
  <si>
    <t>Iran, Islamic Rep.</t>
  </si>
  <si>
    <t>Iraq</t>
  </si>
  <si>
    <t>Jamaica</t>
  </si>
  <si>
    <t>Jordan</t>
  </si>
  <si>
    <t>Kazakhstan</t>
  </si>
  <si>
    <t>Kenya</t>
  </si>
  <si>
    <t>Kiribati</t>
  </si>
  <si>
    <t>Kosovo</t>
  </si>
  <si>
    <t>Kyrgyz Republic</t>
  </si>
  <si>
    <t>Lao PDR</t>
  </si>
  <si>
    <t>Lebanon</t>
  </si>
  <si>
    <t>Lesotho</t>
  </si>
  <si>
    <t>Liberia</t>
  </si>
  <si>
    <t>Libya</t>
  </si>
  <si>
    <t>Macedonia, FYR</t>
  </si>
  <si>
    <t>Madagascar</t>
  </si>
  <si>
    <t>Malawi</t>
  </si>
  <si>
    <t>Malaysia</t>
  </si>
  <si>
    <t>Maldives</t>
  </si>
  <si>
    <t>Mali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</si>
  <si>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</si>
  <si>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</si>
  <si>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</si>
  <si>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</si>
  <si>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</si>
  <si>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</si>
  <si>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</si>
  <si>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</si>
  <si>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</si>
  <si>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</si>
  <si>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</si>
  <si>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</si>
  <si>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</si>
  <si>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</si>
  <si>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Nicaragua</t>
  </si>
  <si>
    <t>Niger</t>
  </si>
  <si>
    <t>Nigeria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</si>
  <si>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</si>
  <si>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</si>
  <si>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</si>
  <si>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</si>
  <si>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</si>
  <si>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</si>
  <si>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</si>
  <si>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</si>
  <si>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Romania</t>
  </si>
  <si>
    <t>Russian Federation</t>
  </si>
  <si>
    <t>Rwanda</t>
  </si>
  <si>
    <t>Samoa</t>
  </si>
  <si>
    <t>São Tomé and Principe</t>
  </si>
  <si>
    <t>Senegal</t>
  </si>
  <si>
    <t>Serbia</t>
  </si>
  <si>
    <t>Seychelles</t>
  </si>
  <si>
    <t>Sierra Leone</t>
  </si>
  <si>
    <t>Solomon Islands</t>
  </si>
  <si>
    <t>Somalia</t>
  </si>
  <si>
    <t>South Africa</t>
  </si>
  <si>
    <t>South Sudan</t>
  </si>
  <si>
    <t>Sri Lanka</t>
  </si>
  <si>
    <t>St. Kitts and Nevis</t>
  </si>
  <si>
    <t>St. Lucia</t>
  </si>
  <si>
    <t>St. Vincent and the Grenadines</t>
  </si>
  <si>
    <t>Sudan</t>
  </si>
  <si>
    <t>Suriname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</si>
  <si>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</si>
  <si>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</si>
  <si>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</si>
  <si>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</si>
  <si>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</si>
  <si>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</si>
  <si>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</si>
  <si>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</si>
  <si>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</si>
  <si>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</si>
  <si>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</si>
  <si>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</si>
  <si>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</si>
  <si>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</si>
  <si>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Uruguay</t>
  </si>
  <si>
    <t>Uzbekistan</t>
  </si>
  <si>
    <t>Vanuatu</t>
  </si>
  <si>
    <t>Venezuela, RB</t>
  </si>
  <si>
    <t>Vietnam</t>
  </si>
  <si>
    <t>West Bank and Gaza</t>
  </si>
  <si>
    <t>Yemen, Rep.</t>
  </si>
  <si>
    <t>Zambia</t>
  </si>
  <si>
    <t>Zimbabwe</t>
  </si>
  <si>
    <t>Eswatini</t>
  </si>
  <si>
    <t>PSE</t>
  </si>
  <si>
    <t>NA</t>
  </si>
  <si>
    <t>ESA 2010</t>
  </si>
  <si>
    <t>other</t>
  </si>
  <si>
    <t>YR2019</t>
  </si>
  <si>
    <t>DCS data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</si>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</sst>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 Light"/>
      <family val="2"/>
      <scheme val="major"/>
    </font>
    <font>
      <sz val="9"/>
      <name val="Calibri Light"/>
      <family val="2"/>
      <scheme val="major"/>
    </font>
    <font>
      <sz val="9"/>
      <color theme="1"/>
      <name val="Calibri Light"/>
      <family val="2"/>
      <scheme val="major"/>
    </font>
    <font>
      <b/>
      <sz val="9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0" fillId="0" borderId="0" xfId="0" applyFont="1" applyFill="1" applyBorder="1"/>
    <xf numFmtId="0" fontId="0" fillId="0" borderId="0" xfId="0" applyFont="1" applyBorder="1"/>
    <xf numFmtId="0" fontId="3" fillId="0" borderId="1" xfId="1" applyFont="1" applyFill="1" applyBorder="1" applyAlignment="1">
      <alignment horizontal="left"/>
    </xf>
    <xf numFmtId="164" fontId="4" fillId="0" borderId="4" xfId="1" applyNumberFormat="1" applyFont="1" applyFill="1" applyBorder="1" applyAlignment="1" applyProtection="1">
      <alignment horizontal="left"/>
    </xf>
    <xf numFmtId="0" fontId="4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wrapText="1"/>
    </xf>
    <xf numFmtId="0" fontId="4" fillId="0" borderId="1" xfId="1" applyFont="1" applyFill="1" applyBorder="1" applyAlignment="1">
      <alignment horizontal="left"/>
    </xf>
    <xf numFmtId="164" fontId="3" fillId="0" borderId="1" xfId="1" applyNumberFormat="1" applyFont="1" applyFill="1" applyBorder="1" applyAlignment="1" applyProtection="1">
      <alignment horizontal="left"/>
    </xf>
    <xf numFmtId="0" fontId="4" fillId="0" borderId="1" xfId="0" applyFont="1" applyFill="1" applyBorder="1"/>
    <xf numFmtId="0" fontId="5" fillId="0" borderId="1" xfId="0" applyFont="1" applyFill="1" applyBorder="1" applyAlignment="1">
      <alignment horizontal="center" vertical="top" wrapText="1"/>
    </xf>
    <xf numFmtId="0" fontId="4" fillId="0" borderId="0" xfId="0" applyFont="1" applyFill="1"/>
    <xf numFmtId="0" fontId="4" fillId="0" borderId="3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0" fontId="3" fillId="0" borderId="0" xfId="1" applyFont="1" applyFill="1" applyAlignment="1">
      <alignment horizontal="center"/>
    </xf>
    <xf numFmtId="0" fontId="3" fillId="0" borderId="0" xfId="1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5" fillId="0" borderId="1" xfId="1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right"/>
    </xf>
    <xf numFmtId="0" fontId="6" fillId="0" borderId="2" xfId="0" applyFont="1" applyFill="1" applyBorder="1" applyAlignment="1">
      <alignment horizontal="left" vertical="top" wrapText="1"/>
    </xf>
  </cellXfs>
  <cellStyles count="2">
    <cellStyle name="Normal" xfId="0" builtinId="0"/>
    <cellStyle name="Normal_cty99" xfId="1" xr:uid="{C658786C-E972-4314-8596-75C71DAD303F}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C4736-A20F-494B-82FC-9FDE1CAB3AEA}">
  <dimension ref="A1:D147"/>
  <sheetViews>
    <sheetView showGridLines="0" tabSelected="1" workbookViewId="0"/>
  </sheetViews>
  <sheetFormatPr defaultColWidth="9.140625" defaultRowHeight="15" x14ac:dyDescent="0.25"/>
  <cols>
    <col min="1" max="1" width="9.140625" style="2"/>
    <col min="2" max="2" width="17.28515625" style="2" customWidth="1"/>
    <col min="3" max="16384" width="9.140625" style="2"/>
  </cols>
  <sheetData>
    <row r="1" spans="1:4" s="1" customFormat="1" x14ac:dyDescent="0.25">
      <c r="C1" s="1" t="s">
        <v>0</v>
      </c>
      <c r="D1" s="1" t="s">
        <v>301</v>
      </c>
    </row>
    <row r="2" spans="1:4" s="1" customFormat="1" x14ac:dyDescent="0.25">
      <c r="A2" s="1" t="s">
        <v>1</v>
      </c>
      <c r="B2" s="1" t="s">
        <v>2</v>
      </c>
      <c r="C2" s="1" t="s">
        <v>3</v>
      </c>
    </row>
    <row r="3" spans="1:4" s="1" customFormat="1" x14ac:dyDescent="0.25">
      <c r="A3" s="1" t="s">
        <v>4</v>
      </c>
      <c r="B3" s="1" t="s">
        <v>5</v>
      </c>
      <c r="C3" s="1">
        <v>0</v>
      </c>
      <c r="D3" s="1">
        <v>2</v>
      </c>
    </row>
    <row r="4" spans="1:4" s="1" customFormat="1" x14ac:dyDescent="0.25">
      <c r="A4" s="1" t="s">
        <v>6</v>
      </c>
      <c r="B4" s="1" t="s">
        <v>5</v>
      </c>
      <c r="C4" s="1">
        <v>0</v>
      </c>
      <c r="D4" s="1">
        <v>1</v>
      </c>
    </row>
    <row r="5" spans="1:4" s="1" customFormat="1" x14ac:dyDescent="0.25">
      <c r="A5" s="1" t="s">
        <v>7</v>
      </c>
      <c r="B5" s="1" t="s">
        <v>5</v>
      </c>
      <c r="C5" s="1">
        <v>0</v>
      </c>
      <c r="D5" s="1">
        <v>0</v>
      </c>
    </row>
    <row r="6" spans="1:4" s="1" customFormat="1" x14ac:dyDescent="0.25">
      <c r="A6" s="1" t="s">
        <v>8</v>
      </c>
      <c r="B6" s="1" t="s">
        <v>5</v>
      </c>
      <c r="C6" s="1">
        <v>0</v>
      </c>
      <c r="D6" s="1">
        <v>0</v>
      </c>
    </row>
    <row r="7" spans="1:4" s="1" customFormat="1" x14ac:dyDescent="0.25">
      <c r="A7" s="1" t="s">
        <v>9</v>
      </c>
      <c r="B7" s="1" t="s">
        <v>5</v>
      </c>
      <c r="C7" s="1">
        <v>0</v>
      </c>
      <c r="D7" s="1">
        <v>0</v>
      </c>
    </row>
    <row r="8" spans="1:4" s="1" customFormat="1" x14ac:dyDescent="0.25">
      <c r="A8" s="1" t="s">
        <v>10</v>
      </c>
      <c r="B8" s="1" t="s">
        <v>5</v>
      </c>
      <c r="C8" s="1">
        <v>0</v>
      </c>
      <c r="D8" s="1">
        <v>0</v>
      </c>
    </row>
    <row r="9" spans="1:4" s="1" customFormat="1" x14ac:dyDescent="0.25">
      <c r="A9" s="1" t="s">
        <v>11</v>
      </c>
      <c r="B9" s="1" t="s">
        <v>5</v>
      </c>
      <c r="C9" s="1">
        <v>0</v>
      </c>
      <c r="D9" s="1">
        <v>2</v>
      </c>
    </row>
    <row r="10" spans="1:4" s="1" customFormat="1" x14ac:dyDescent="0.25">
      <c r="A10" s="1" t="s">
        <v>12</v>
      </c>
      <c r="B10" s="1" t="s">
        <v>5</v>
      </c>
      <c r="C10" s="1">
        <v>0</v>
      </c>
      <c r="D10" s="1">
        <v>0</v>
      </c>
    </row>
    <row r="11" spans="1:4" s="1" customFormat="1" x14ac:dyDescent="0.25">
      <c r="A11" s="1" t="s">
        <v>13</v>
      </c>
      <c r="B11" s="1" t="s">
        <v>5</v>
      </c>
      <c r="C11" s="1">
        <v>0</v>
      </c>
      <c r="D11" s="1">
        <v>0</v>
      </c>
    </row>
    <row r="12" spans="1:4" s="1" customFormat="1" x14ac:dyDescent="0.25">
      <c r="A12" s="1" t="s">
        <v>14</v>
      </c>
      <c r="B12" s="1" t="s">
        <v>5</v>
      </c>
      <c r="C12" s="1">
        <v>0</v>
      </c>
      <c r="D12" s="1">
        <v>1</v>
      </c>
    </row>
    <row r="13" spans="1:4" s="1" customFormat="1" x14ac:dyDescent="0.25">
      <c r="A13" s="1" t="s">
        <v>15</v>
      </c>
      <c r="B13" s="1" t="s">
        <v>5</v>
      </c>
      <c r="C13" s="1">
        <v>0</v>
      </c>
      <c r="D13" s="1">
        <v>0</v>
      </c>
    </row>
    <row r="14" spans="1:4" s="1" customFormat="1" x14ac:dyDescent="0.25">
      <c r="A14" s="1" t="s">
        <v>16</v>
      </c>
      <c r="B14" s="1" t="s">
        <v>5</v>
      </c>
      <c r="C14" s="1">
        <v>0</v>
      </c>
      <c r="D14" s="1">
        <v>2</v>
      </c>
    </row>
    <row r="15" spans="1:4" s="1" customFormat="1" x14ac:dyDescent="0.25">
      <c r="A15" s="1" t="s">
        <v>17</v>
      </c>
      <c r="B15" s="1" t="s">
        <v>5</v>
      </c>
      <c r="C15" s="1">
        <v>0</v>
      </c>
      <c r="D15" s="1">
        <v>0</v>
      </c>
    </row>
    <row r="16" spans="1:4" s="1" customFormat="1" x14ac:dyDescent="0.25">
      <c r="A16" s="1" t="s">
        <v>18</v>
      </c>
      <c r="B16" s="1" t="s">
        <v>5</v>
      </c>
      <c r="C16" s="1">
        <v>0</v>
      </c>
      <c r="D16" s="1">
        <v>0</v>
      </c>
    </row>
    <row r="17" spans="1:4" s="1" customFormat="1" x14ac:dyDescent="0.25">
      <c r="A17" s="1" t="s">
        <v>19</v>
      </c>
      <c r="B17" s="1" t="s">
        <v>5</v>
      </c>
      <c r="C17" s="1">
        <v>0</v>
      </c>
      <c r="D17" s="1">
        <v>2</v>
      </c>
    </row>
    <row r="18" spans="1:4" s="1" customFormat="1" x14ac:dyDescent="0.25">
      <c r="A18" s="1" t="s">
        <v>20</v>
      </c>
      <c r="B18" s="1" t="s">
        <v>5</v>
      </c>
      <c r="C18" s="1">
        <v>0</v>
      </c>
      <c r="D18" s="1">
        <v>0</v>
      </c>
    </row>
    <row r="19" spans="1:4" s="1" customFormat="1" x14ac:dyDescent="0.25">
      <c r="A19" s="1" t="s">
        <v>21</v>
      </c>
      <c r="B19" s="1" t="s">
        <v>5</v>
      </c>
      <c r="C19" s="1">
        <v>0</v>
      </c>
      <c r="D19" s="1">
        <v>1</v>
      </c>
    </row>
    <row r="20" spans="1:4" s="1" customFormat="1" x14ac:dyDescent="0.25">
      <c r="A20" s="1" t="s">
        <v>22</v>
      </c>
      <c r="B20" s="1" t="s">
        <v>5</v>
      </c>
      <c r="C20" s="1">
        <v>0</v>
      </c>
      <c r="D20" s="1">
        <v>1</v>
      </c>
    </row>
    <row r="21" spans="1:4" s="1" customFormat="1" x14ac:dyDescent="0.25">
      <c r="A21" s="1" t="s">
        <v>23</v>
      </c>
      <c r="B21" s="1" t="s">
        <v>5</v>
      </c>
      <c r="C21" s="1">
        <v>0</v>
      </c>
      <c r="D21" s="1">
        <v>0</v>
      </c>
    </row>
    <row r="22" spans="1:4" s="1" customFormat="1" x14ac:dyDescent="0.25">
      <c r="A22" s="1" t="s">
        <v>24</v>
      </c>
      <c r="B22" s="1" t="s">
        <v>5</v>
      </c>
      <c r="C22" s="1">
        <v>0</v>
      </c>
      <c r="D22" s="1">
        <v>0</v>
      </c>
    </row>
    <row r="23" spans="1:4" s="1" customFormat="1" x14ac:dyDescent="0.25">
      <c r="A23" s="1" t="s">
        <v>25</v>
      </c>
      <c r="B23" s="1" t="s">
        <v>5</v>
      </c>
      <c r="C23" s="1">
        <v>0</v>
      </c>
      <c r="D23" s="1">
        <v>0</v>
      </c>
    </row>
    <row r="24" spans="1:4" s="1" customFormat="1" x14ac:dyDescent="0.25">
      <c r="A24" s="1" t="s">
        <v>26</v>
      </c>
      <c r="B24" s="1" t="s">
        <v>5</v>
      </c>
      <c r="C24" s="1">
        <v>0</v>
      </c>
      <c r="D24" s="1">
        <v>2</v>
      </c>
    </row>
    <row r="25" spans="1:4" s="1" customFormat="1" x14ac:dyDescent="0.25">
      <c r="A25" s="1" t="s">
        <v>27</v>
      </c>
      <c r="B25" s="1" t="s">
        <v>5</v>
      </c>
      <c r="C25" s="1">
        <v>0</v>
      </c>
      <c r="D25" s="1">
        <v>0</v>
      </c>
    </row>
    <row r="26" spans="1:4" s="1" customFormat="1" x14ac:dyDescent="0.25">
      <c r="A26" s="1" t="s">
        <v>28</v>
      </c>
      <c r="B26" s="1" t="s">
        <v>5</v>
      </c>
      <c r="C26" s="1">
        <v>0</v>
      </c>
      <c r="D26" s="1">
        <v>0</v>
      </c>
    </row>
    <row r="27" spans="1:4" s="1" customFormat="1" x14ac:dyDescent="0.25">
      <c r="A27" s="1" t="s">
        <v>29</v>
      </c>
      <c r="B27" s="1" t="s">
        <v>5</v>
      </c>
      <c r="C27" s="1">
        <v>0</v>
      </c>
      <c r="D27" s="1">
        <v>0</v>
      </c>
    </row>
    <row r="28" spans="1:4" s="1" customFormat="1" x14ac:dyDescent="0.25">
      <c r="A28" s="1" t="s">
        <v>30</v>
      </c>
      <c r="B28" s="1" t="s">
        <v>5</v>
      </c>
      <c r="C28" s="1">
        <v>0</v>
      </c>
      <c r="D28" s="1">
        <v>2</v>
      </c>
    </row>
    <row r="29" spans="1:4" s="1" customFormat="1" x14ac:dyDescent="0.25">
      <c r="A29" s="1" t="s">
        <v>31</v>
      </c>
      <c r="B29" s="1" t="s">
        <v>5</v>
      </c>
      <c r="C29" s="1">
        <v>0</v>
      </c>
      <c r="D29" s="1">
        <v>2</v>
      </c>
    </row>
    <row r="30" spans="1:4" s="1" customFormat="1" x14ac:dyDescent="0.25">
      <c r="A30" s="1" t="s">
        <v>32</v>
      </c>
      <c r="B30" s="1" t="s">
        <v>5</v>
      </c>
      <c r="C30" s="1">
        <v>0</v>
      </c>
      <c r="D30" s="1">
        <v>0</v>
      </c>
    </row>
    <row r="31" spans="1:4" s="1" customFormat="1" x14ac:dyDescent="0.25">
      <c r="A31" s="1" t="s">
        <v>33</v>
      </c>
      <c r="B31" s="1" t="s">
        <v>5</v>
      </c>
      <c r="C31" s="1">
        <v>0</v>
      </c>
      <c r="D31" s="1">
        <v>0</v>
      </c>
    </row>
    <row r="32" spans="1:4" s="1" customFormat="1" x14ac:dyDescent="0.25">
      <c r="A32" s="1" t="s">
        <v>34</v>
      </c>
      <c r="B32" s="1" t="s">
        <v>5</v>
      </c>
      <c r="C32" s="1">
        <v>0</v>
      </c>
      <c r="D32" s="1">
        <v>0</v>
      </c>
    </row>
    <row r="33" spans="1:4" s="1" customFormat="1" x14ac:dyDescent="0.25">
      <c r="A33" s="1" t="s">
        <v>35</v>
      </c>
      <c r="B33" s="1" t="s">
        <v>5</v>
      </c>
      <c r="C33" s="1">
        <v>0</v>
      </c>
      <c r="D33" s="1">
        <v>0</v>
      </c>
    </row>
    <row r="34" spans="1:4" s="1" customFormat="1" x14ac:dyDescent="0.25">
      <c r="A34" s="1" t="s">
        <v>36</v>
      </c>
      <c r="B34" s="1" t="s">
        <v>5</v>
      </c>
      <c r="C34" s="1">
        <v>0</v>
      </c>
      <c r="D34" s="1">
        <v>2</v>
      </c>
    </row>
    <row r="35" spans="1:4" s="1" customFormat="1" x14ac:dyDescent="0.25">
      <c r="A35" s="1" t="s">
        <v>37</v>
      </c>
      <c r="B35" s="1" t="s">
        <v>5</v>
      </c>
      <c r="C35" s="1">
        <v>0</v>
      </c>
      <c r="D35" s="1">
        <v>0</v>
      </c>
    </row>
    <row r="36" spans="1:4" s="1" customFormat="1" x14ac:dyDescent="0.25">
      <c r="A36" s="1" t="s">
        <v>38</v>
      </c>
      <c r="B36" s="1" t="s">
        <v>5</v>
      </c>
      <c r="C36" s="1">
        <v>0</v>
      </c>
      <c r="D36" s="1">
        <v>2</v>
      </c>
    </row>
    <row r="37" spans="1:4" s="1" customFormat="1" x14ac:dyDescent="0.25">
      <c r="A37" s="1" t="s">
        <v>39</v>
      </c>
      <c r="B37" s="1" t="s">
        <v>5</v>
      </c>
      <c r="C37" s="1">
        <v>0</v>
      </c>
      <c r="D37" s="1">
        <v>2</v>
      </c>
    </row>
    <row r="38" spans="1:4" s="1" customFormat="1" x14ac:dyDescent="0.25">
      <c r="A38" s="1" t="s">
        <v>40</v>
      </c>
      <c r="B38" s="1" t="s">
        <v>5</v>
      </c>
      <c r="C38" s="1">
        <v>0</v>
      </c>
      <c r="D38" s="1">
        <v>0</v>
      </c>
    </row>
    <row r="39" spans="1:4" s="1" customFormat="1" x14ac:dyDescent="0.25">
      <c r="A39" s="1" t="s">
        <v>41</v>
      </c>
      <c r="B39" s="1" t="s">
        <v>5</v>
      </c>
      <c r="C39" s="1">
        <v>0</v>
      </c>
      <c r="D39" s="1">
        <v>0</v>
      </c>
    </row>
    <row r="40" spans="1:4" s="1" customFormat="1" x14ac:dyDescent="0.25">
      <c r="A40" s="1" t="s">
        <v>42</v>
      </c>
      <c r="B40" s="1" t="s">
        <v>5</v>
      </c>
      <c r="C40" s="1">
        <v>0</v>
      </c>
      <c r="D40" s="1">
        <v>2</v>
      </c>
    </row>
    <row r="41" spans="1:4" s="1" customFormat="1" x14ac:dyDescent="0.25">
      <c r="A41" s="1" t="s">
        <v>43</v>
      </c>
      <c r="B41" s="1" t="s">
        <v>5</v>
      </c>
      <c r="C41" s="1">
        <v>0</v>
      </c>
      <c r="D41" s="1">
        <v>2</v>
      </c>
    </row>
    <row r="42" spans="1:4" s="1" customFormat="1" x14ac:dyDescent="0.25">
      <c r="A42" s="1" t="s">
        <v>44</v>
      </c>
      <c r="B42" s="1" t="s">
        <v>5</v>
      </c>
      <c r="C42" s="1">
        <v>0</v>
      </c>
      <c r="D42" s="1">
        <v>0</v>
      </c>
    </row>
    <row r="43" spans="1:4" s="1" customFormat="1" x14ac:dyDescent="0.25">
      <c r="A43" s="1" t="s">
        <v>45</v>
      </c>
      <c r="B43" s="1" t="s">
        <v>5</v>
      </c>
      <c r="C43" s="1">
        <v>0</v>
      </c>
      <c r="D43" s="1">
        <v>0</v>
      </c>
    </row>
    <row r="44" spans="1:4" s="1" customFormat="1" x14ac:dyDescent="0.25">
      <c r="A44" s="1" t="s">
        <v>46</v>
      </c>
      <c r="B44" s="1" t="s">
        <v>5</v>
      </c>
      <c r="C44" s="1">
        <v>0</v>
      </c>
      <c r="D44" s="1">
        <v>0</v>
      </c>
    </row>
    <row r="45" spans="1:4" s="1" customFormat="1" x14ac:dyDescent="0.25">
      <c r="A45" s="1" t="s">
        <v>48</v>
      </c>
      <c r="B45" s="1" t="s">
        <v>5</v>
      </c>
      <c r="C45" s="1">
        <v>0</v>
      </c>
      <c r="D45" s="1">
        <v>2</v>
      </c>
    </row>
    <row r="46" spans="1:4" s="1" customFormat="1" x14ac:dyDescent="0.25">
      <c r="A46" s="1" t="s">
        <v>49</v>
      </c>
      <c r="B46" s="1" t="s">
        <v>5</v>
      </c>
      <c r="C46" s="1">
        <v>0</v>
      </c>
      <c r="D46" s="1">
        <v>0</v>
      </c>
    </row>
    <row r="47" spans="1:4" s="1" customFormat="1" x14ac:dyDescent="0.25">
      <c r="A47" s="1" t="s">
        <v>50</v>
      </c>
      <c r="B47" s="1" t="s">
        <v>5</v>
      </c>
      <c r="C47" s="1">
        <v>0</v>
      </c>
      <c r="D47" s="1">
        <v>0</v>
      </c>
    </row>
    <row r="48" spans="1:4" s="1" customFormat="1" x14ac:dyDescent="0.25">
      <c r="A48" s="1" t="s">
        <v>51</v>
      </c>
      <c r="B48" s="1" t="s">
        <v>5</v>
      </c>
      <c r="C48" s="1">
        <v>0</v>
      </c>
      <c r="D48" s="1">
        <v>0</v>
      </c>
    </row>
    <row r="49" spans="1:4" s="1" customFormat="1" x14ac:dyDescent="0.25">
      <c r="A49" s="1" t="s">
        <v>52</v>
      </c>
      <c r="B49" s="1" t="s">
        <v>5</v>
      </c>
      <c r="C49" s="1">
        <v>0</v>
      </c>
      <c r="D49" s="1">
        <v>2</v>
      </c>
    </row>
    <row r="50" spans="1:4" s="1" customFormat="1" x14ac:dyDescent="0.25">
      <c r="A50" s="1" t="s">
        <v>53</v>
      </c>
      <c r="B50" s="1" t="s">
        <v>5</v>
      </c>
      <c r="C50" s="1">
        <v>0</v>
      </c>
      <c r="D50" s="1">
        <v>0</v>
      </c>
    </row>
    <row r="51" spans="1:4" s="1" customFormat="1" x14ac:dyDescent="0.25">
      <c r="A51" s="1" t="s">
        <v>54</v>
      </c>
      <c r="B51" s="1" t="s">
        <v>5</v>
      </c>
      <c r="C51" s="1">
        <v>0</v>
      </c>
      <c r="D51" s="1">
        <v>0</v>
      </c>
    </row>
    <row r="52" spans="1:4" s="1" customFormat="1" x14ac:dyDescent="0.25">
      <c r="A52" s="1" t="s">
        <v>55</v>
      </c>
      <c r="B52" s="1" t="s">
        <v>5</v>
      </c>
      <c r="C52" s="1">
        <v>0</v>
      </c>
      <c r="D52" s="1">
        <v>0</v>
      </c>
    </row>
    <row r="53" spans="1:4" s="1" customFormat="1" x14ac:dyDescent="0.25">
      <c r="A53" s="1" t="s">
        <v>56</v>
      </c>
      <c r="B53" s="1" t="s">
        <v>5</v>
      </c>
      <c r="C53" s="1">
        <v>0</v>
      </c>
      <c r="D53" s="1">
        <v>0</v>
      </c>
    </row>
    <row r="54" spans="1:4" s="1" customFormat="1" x14ac:dyDescent="0.25">
      <c r="A54" s="1" t="s">
        <v>57</v>
      </c>
      <c r="B54" s="1" t="s">
        <v>5</v>
      </c>
      <c r="C54" s="1">
        <v>0</v>
      </c>
      <c r="D54" s="1">
        <v>0</v>
      </c>
    </row>
    <row r="55" spans="1:4" s="1" customFormat="1" x14ac:dyDescent="0.25">
      <c r="A55" s="1" t="s">
        <v>58</v>
      </c>
      <c r="B55" s="1" t="s">
        <v>5</v>
      </c>
      <c r="C55" s="1">
        <v>0</v>
      </c>
      <c r="D55" s="1">
        <v>0</v>
      </c>
    </row>
    <row r="56" spans="1:4" s="1" customFormat="1" x14ac:dyDescent="0.25">
      <c r="A56" s="1" t="s">
        <v>59</v>
      </c>
      <c r="B56" s="1" t="s">
        <v>5</v>
      </c>
      <c r="C56" s="1">
        <v>0</v>
      </c>
      <c r="D56" s="1">
        <v>0</v>
      </c>
    </row>
    <row r="57" spans="1:4" s="1" customFormat="1" x14ac:dyDescent="0.25">
      <c r="A57" s="1" t="s">
        <v>60</v>
      </c>
      <c r="B57" s="1" t="s">
        <v>5</v>
      </c>
      <c r="C57" s="1">
        <v>0</v>
      </c>
      <c r="D57" s="1">
        <v>0</v>
      </c>
    </row>
    <row r="58" spans="1:4" s="1" customFormat="1" x14ac:dyDescent="0.25">
      <c r="A58" s="1" t="s">
        <v>61</v>
      </c>
      <c r="B58" s="1" t="s">
        <v>5</v>
      </c>
      <c r="C58" s="1">
        <v>0</v>
      </c>
      <c r="D58" s="1">
        <v>1</v>
      </c>
    </row>
    <row r="59" spans="1:4" s="1" customFormat="1" x14ac:dyDescent="0.25">
      <c r="A59" s="1" t="s">
        <v>62</v>
      </c>
      <c r="B59" s="1" t="s">
        <v>5</v>
      </c>
      <c r="C59" s="1">
        <v>0</v>
      </c>
      <c r="D59" s="1">
        <v>1</v>
      </c>
    </row>
    <row r="60" spans="1:4" s="1" customFormat="1" x14ac:dyDescent="0.25">
      <c r="A60" s="1" t="s">
        <v>63</v>
      </c>
      <c r="B60" s="1" t="s">
        <v>5</v>
      </c>
      <c r="C60" s="1">
        <v>0</v>
      </c>
      <c r="D60" s="1">
        <v>0</v>
      </c>
    </row>
    <row r="61" spans="1:4" s="1" customFormat="1" x14ac:dyDescent="0.25">
      <c r="A61" s="1" t="s">
        <v>64</v>
      </c>
      <c r="B61" s="1" t="s">
        <v>5</v>
      </c>
      <c r="C61" s="1">
        <v>0</v>
      </c>
      <c r="D61" s="1">
        <v>2</v>
      </c>
    </row>
    <row r="62" spans="1:4" s="1" customFormat="1" x14ac:dyDescent="0.25">
      <c r="A62" s="1" t="s">
        <v>65</v>
      </c>
      <c r="B62" s="1" t="s">
        <v>5</v>
      </c>
      <c r="C62" s="1">
        <v>0</v>
      </c>
      <c r="D62" s="1">
        <v>0</v>
      </c>
    </row>
    <row r="63" spans="1:4" s="1" customFormat="1" x14ac:dyDescent="0.25">
      <c r="A63" s="1" t="s">
        <v>66</v>
      </c>
      <c r="B63" s="1" t="s">
        <v>5</v>
      </c>
      <c r="C63" s="1">
        <v>0</v>
      </c>
      <c r="D63" s="1">
        <v>2</v>
      </c>
    </row>
    <row r="64" spans="1:4" s="1" customFormat="1" x14ac:dyDescent="0.25">
      <c r="A64" s="1" t="s">
        <v>67</v>
      </c>
      <c r="B64" s="1" t="s">
        <v>5</v>
      </c>
      <c r="C64" s="1">
        <v>0</v>
      </c>
      <c r="D64" s="1">
        <v>0</v>
      </c>
    </row>
    <row r="65" spans="1:4" s="1" customFormat="1" x14ac:dyDescent="0.25">
      <c r="A65" s="1" t="s">
        <v>68</v>
      </c>
      <c r="B65" s="1" t="s">
        <v>5</v>
      </c>
      <c r="C65" s="1">
        <v>0</v>
      </c>
      <c r="D65" s="1">
        <v>2</v>
      </c>
    </row>
    <row r="66" spans="1:4" s="1" customFormat="1" x14ac:dyDescent="0.25">
      <c r="A66" s="1" t="s">
        <v>69</v>
      </c>
      <c r="B66" s="1" t="s">
        <v>5</v>
      </c>
      <c r="C66" s="1">
        <v>0</v>
      </c>
      <c r="D66" s="1">
        <v>0</v>
      </c>
    </row>
    <row r="67" spans="1:4" s="1" customFormat="1" x14ac:dyDescent="0.25">
      <c r="A67" s="1" t="s">
        <v>70</v>
      </c>
      <c r="B67" s="1" t="s">
        <v>5</v>
      </c>
      <c r="C67" s="1">
        <v>0</v>
      </c>
      <c r="D67" s="1">
        <v>1</v>
      </c>
    </row>
    <row r="68" spans="1:4" s="1" customFormat="1" x14ac:dyDescent="0.25">
      <c r="A68" s="1" t="s">
        <v>71</v>
      </c>
      <c r="B68" s="1" t="s">
        <v>5</v>
      </c>
      <c r="C68" s="1">
        <v>0</v>
      </c>
      <c r="D68" s="1">
        <v>2</v>
      </c>
    </row>
    <row r="69" spans="1:4" s="1" customFormat="1" x14ac:dyDescent="0.25">
      <c r="A69" s="1" t="s">
        <v>72</v>
      </c>
      <c r="B69" s="1" t="s">
        <v>5</v>
      </c>
      <c r="C69" s="1">
        <v>0</v>
      </c>
      <c r="D69" s="1">
        <v>0</v>
      </c>
    </row>
    <row r="70" spans="1:4" s="1" customFormat="1" x14ac:dyDescent="0.25">
      <c r="A70" s="1" t="s">
        <v>73</v>
      </c>
      <c r="B70" s="1" t="s">
        <v>5</v>
      </c>
      <c r="C70" s="1">
        <v>0</v>
      </c>
      <c r="D70" s="1">
        <v>2</v>
      </c>
    </row>
    <row r="71" spans="1:4" s="1" customFormat="1" x14ac:dyDescent="0.25">
      <c r="A71" s="1" t="s">
        <v>74</v>
      </c>
      <c r="B71" s="1" t="s">
        <v>5</v>
      </c>
      <c r="C71" s="1">
        <v>0</v>
      </c>
      <c r="D71" s="1">
        <v>2</v>
      </c>
    </row>
    <row r="72" spans="1:4" s="1" customFormat="1" x14ac:dyDescent="0.25">
      <c r="A72" s="1" t="s">
        <v>75</v>
      </c>
      <c r="B72" s="1" t="s">
        <v>5</v>
      </c>
      <c r="C72" s="1">
        <v>0</v>
      </c>
      <c r="D72" s="1">
        <v>2</v>
      </c>
    </row>
    <row r="73" spans="1:4" s="1" customFormat="1" x14ac:dyDescent="0.25">
      <c r="A73" s="1" t="s">
        <v>76</v>
      </c>
      <c r="B73" s="1" t="s">
        <v>5</v>
      </c>
      <c r="C73" s="1">
        <v>0</v>
      </c>
      <c r="D73" s="1">
        <v>0</v>
      </c>
    </row>
    <row r="74" spans="1:4" s="1" customFormat="1" x14ac:dyDescent="0.25">
      <c r="A74" s="1" t="s">
        <v>99</v>
      </c>
      <c r="B74" s="1" t="s">
        <v>5</v>
      </c>
      <c r="C74" s="1">
        <v>0</v>
      </c>
      <c r="D74" s="1">
        <v>0</v>
      </c>
    </row>
    <row r="75" spans="1:4" s="1" customFormat="1" x14ac:dyDescent="0.25">
      <c r="A75" s="1" t="s">
        <v>77</v>
      </c>
      <c r="B75" s="1" t="s">
        <v>5</v>
      </c>
      <c r="C75" s="1">
        <v>0</v>
      </c>
      <c r="D75" s="1">
        <v>2</v>
      </c>
    </row>
    <row r="76" spans="1:4" s="1" customFormat="1" x14ac:dyDescent="0.25">
      <c r="A76" s="1" t="s">
        <v>78</v>
      </c>
      <c r="B76" s="1" t="s">
        <v>5</v>
      </c>
      <c r="C76" s="1">
        <v>0</v>
      </c>
      <c r="D76" s="1">
        <v>0</v>
      </c>
    </row>
    <row r="77" spans="1:4" s="1" customFormat="1" x14ac:dyDescent="0.25">
      <c r="A77" s="1" t="s">
        <v>79</v>
      </c>
      <c r="B77" s="1" t="s">
        <v>5</v>
      </c>
      <c r="C77" s="1">
        <v>0</v>
      </c>
      <c r="D77" s="1">
        <v>0</v>
      </c>
    </row>
    <row r="78" spans="1:4" s="1" customFormat="1" x14ac:dyDescent="0.25">
      <c r="A78" s="1" t="s">
        <v>80</v>
      </c>
      <c r="B78" s="1" t="s">
        <v>5</v>
      </c>
      <c r="C78" s="1">
        <v>0</v>
      </c>
      <c r="D78" s="1">
        <v>0</v>
      </c>
    </row>
    <row r="79" spans="1:4" s="1" customFormat="1" x14ac:dyDescent="0.25">
      <c r="A79" s="1" t="s">
        <v>81</v>
      </c>
      <c r="B79" s="1" t="s">
        <v>5</v>
      </c>
      <c r="C79" s="1">
        <v>0</v>
      </c>
      <c r="D79" s="1">
        <v>0</v>
      </c>
    </row>
    <row r="80" spans="1:4" s="1" customFormat="1" x14ac:dyDescent="0.25">
      <c r="A80" s="1" t="s">
        <v>82</v>
      </c>
      <c r="B80" s="1" t="s">
        <v>5</v>
      </c>
      <c r="C80" s="1">
        <v>0</v>
      </c>
      <c r="D80" s="1">
        <v>0</v>
      </c>
    </row>
    <row r="81" spans="1:4" s="1" customFormat="1" x14ac:dyDescent="0.25">
      <c r="A81" s="1" t="s">
        <v>83</v>
      </c>
      <c r="B81" s="1" t="s">
        <v>5</v>
      </c>
      <c r="C81" s="1">
        <v>0</v>
      </c>
      <c r="D81" s="1">
        <v>0</v>
      </c>
    </row>
    <row r="82" spans="1:4" s="1" customFormat="1" x14ac:dyDescent="0.25">
      <c r="A82" s="1" t="s">
        <v>84</v>
      </c>
      <c r="B82" s="1" t="s">
        <v>5</v>
      </c>
      <c r="C82" s="1">
        <v>0</v>
      </c>
      <c r="D82" s="1">
        <v>2</v>
      </c>
    </row>
    <row r="83" spans="1:4" s="1" customFormat="1" x14ac:dyDescent="0.25">
      <c r="A83" s="1" t="s">
        <v>85</v>
      </c>
      <c r="B83" s="1" t="s">
        <v>5</v>
      </c>
      <c r="C83" s="1">
        <v>0</v>
      </c>
      <c r="D83" s="1">
        <v>0</v>
      </c>
    </row>
    <row r="84" spans="1:4" s="1" customFormat="1" x14ac:dyDescent="0.25">
      <c r="A84" s="1" t="s">
        <v>86</v>
      </c>
      <c r="B84" s="1" t="s">
        <v>5</v>
      </c>
      <c r="C84" s="1">
        <v>0</v>
      </c>
      <c r="D84" s="1">
        <v>0</v>
      </c>
    </row>
    <row r="85" spans="1:4" s="1" customFormat="1" x14ac:dyDescent="0.25">
      <c r="A85" s="1" t="s">
        <v>87</v>
      </c>
      <c r="B85" s="1" t="s">
        <v>5</v>
      </c>
      <c r="C85" s="1">
        <v>0</v>
      </c>
      <c r="D85" s="1">
        <v>2</v>
      </c>
    </row>
    <row r="86" spans="1:4" s="1" customFormat="1" x14ac:dyDescent="0.25">
      <c r="A86" s="1" t="s">
        <v>88</v>
      </c>
      <c r="B86" s="1" t="s">
        <v>5</v>
      </c>
      <c r="C86" s="1">
        <v>0</v>
      </c>
      <c r="D86" s="1">
        <v>0</v>
      </c>
    </row>
    <row r="87" spans="1:4" s="1" customFormat="1" x14ac:dyDescent="0.25">
      <c r="A87" s="1" t="s">
        <v>89</v>
      </c>
      <c r="B87" s="1" t="s">
        <v>5</v>
      </c>
      <c r="C87" s="1">
        <v>0</v>
      </c>
      <c r="D87" s="1">
        <v>0</v>
      </c>
    </row>
    <row r="88" spans="1:4" s="1" customFormat="1" x14ac:dyDescent="0.25">
      <c r="A88" s="1" t="s">
        <v>90</v>
      </c>
      <c r="B88" s="1" t="s">
        <v>5</v>
      </c>
      <c r="C88" s="1">
        <v>0</v>
      </c>
      <c r="D88" s="1">
        <v>0</v>
      </c>
    </row>
    <row r="89" spans="1:4" s="1" customFormat="1" x14ac:dyDescent="0.25">
      <c r="A89" s="1" t="s">
        <v>91</v>
      </c>
      <c r="B89" s="1" t="s">
        <v>5</v>
      </c>
      <c r="C89" s="1">
        <v>0</v>
      </c>
      <c r="D89" s="1">
        <v>0</v>
      </c>
    </row>
    <row r="90" spans="1:4" s="1" customFormat="1" x14ac:dyDescent="0.25">
      <c r="A90" s="1" t="s">
        <v>92</v>
      </c>
      <c r="B90" s="1" t="s">
        <v>5</v>
      </c>
      <c r="C90" s="1">
        <v>0</v>
      </c>
      <c r="D90" s="1">
        <v>1</v>
      </c>
    </row>
    <row r="91" spans="1:4" s="1" customFormat="1" x14ac:dyDescent="0.25">
      <c r="A91" s="1" t="s">
        <v>93</v>
      </c>
      <c r="B91" s="1" t="s">
        <v>5</v>
      </c>
      <c r="C91" s="1">
        <v>0</v>
      </c>
      <c r="D91" s="1">
        <v>0</v>
      </c>
    </row>
    <row r="92" spans="1:4" s="1" customFormat="1" x14ac:dyDescent="0.25">
      <c r="A92" s="1" t="s">
        <v>94</v>
      </c>
      <c r="B92" s="1" t="s">
        <v>5</v>
      </c>
      <c r="C92" s="1">
        <v>0</v>
      </c>
      <c r="D92" s="1">
        <v>0</v>
      </c>
    </row>
    <row r="93" spans="1:4" s="1" customFormat="1" x14ac:dyDescent="0.25">
      <c r="A93" s="1" t="s">
        <v>95</v>
      </c>
      <c r="B93" s="1" t="s">
        <v>5</v>
      </c>
      <c r="C93" s="1">
        <v>0</v>
      </c>
      <c r="D93" s="1">
        <v>0</v>
      </c>
    </row>
    <row r="94" spans="1:4" s="1" customFormat="1" x14ac:dyDescent="0.25">
      <c r="A94" s="1" t="s">
        <v>96</v>
      </c>
      <c r="B94" s="1" t="s">
        <v>5</v>
      </c>
      <c r="C94" s="1">
        <v>0</v>
      </c>
      <c r="D94" s="1">
        <v>0</v>
      </c>
    </row>
    <row r="95" spans="1:4" s="1" customFormat="1" x14ac:dyDescent="0.25">
      <c r="A95" s="1" t="s">
        <v>97</v>
      </c>
      <c r="B95" s="1" t="s">
        <v>5</v>
      </c>
      <c r="C95" s="1">
        <v>0</v>
      </c>
      <c r="D95" s="1">
        <v>2</v>
      </c>
    </row>
    <row r="96" spans="1:4" s="1" customFormat="1" x14ac:dyDescent="0.25">
      <c r="A96" s="1" t="s">
        <v>98</v>
      </c>
      <c r="B96" s="1" t="s">
        <v>5</v>
      </c>
      <c r="C96" s="1">
        <v>0</v>
      </c>
      <c r="D96" s="1">
        <v>0</v>
      </c>
    </row>
    <row r="97" spans="1:4" s="1" customFormat="1" x14ac:dyDescent="0.25">
      <c r="A97" s="1" t="s">
        <v>100</v>
      </c>
      <c r="B97" s="1" t="s">
        <v>5</v>
      </c>
      <c r="C97" s="1">
        <v>0</v>
      </c>
      <c r="D97" s="1">
        <v>0</v>
      </c>
    </row>
    <row r="98" spans="1:4" s="1" customFormat="1" x14ac:dyDescent="0.25">
      <c r="A98" s="1" t="s">
        <v>101</v>
      </c>
      <c r="B98" s="1" t="s">
        <v>5</v>
      </c>
      <c r="C98" s="1">
        <v>0</v>
      </c>
      <c r="D98" s="1">
        <v>2</v>
      </c>
    </row>
    <row r="99" spans="1:4" s="1" customFormat="1" x14ac:dyDescent="0.25">
      <c r="A99" s="1" t="s">
        <v>102</v>
      </c>
      <c r="B99" s="1" t="s">
        <v>5</v>
      </c>
      <c r="C99" s="1">
        <v>0</v>
      </c>
      <c r="D99" s="1">
        <v>0</v>
      </c>
    </row>
    <row r="100" spans="1:4" s="1" customFormat="1" x14ac:dyDescent="0.25">
      <c r="A100" s="1" t="s">
        <v>103</v>
      </c>
      <c r="B100" s="1" t="s">
        <v>5</v>
      </c>
      <c r="C100" s="1">
        <v>0</v>
      </c>
      <c r="D100" s="1">
        <v>0</v>
      </c>
    </row>
    <row r="101" spans="1:4" s="1" customFormat="1" x14ac:dyDescent="0.25">
      <c r="A101" s="1" t="s">
        <v>104</v>
      </c>
      <c r="B101" s="1" t="s">
        <v>5</v>
      </c>
      <c r="C101" s="1">
        <v>0</v>
      </c>
      <c r="D101" s="1">
        <v>2</v>
      </c>
    </row>
    <row r="102" spans="1:4" s="1" customFormat="1" x14ac:dyDescent="0.25">
      <c r="A102" s="1" t="s">
        <v>105</v>
      </c>
      <c r="B102" s="1" t="s">
        <v>5</v>
      </c>
      <c r="C102" s="1">
        <v>0</v>
      </c>
      <c r="D102" s="1">
        <v>0</v>
      </c>
    </row>
    <row r="103" spans="1:4" s="1" customFormat="1" x14ac:dyDescent="0.25">
      <c r="A103" s="1" t="s">
        <v>106</v>
      </c>
      <c r="B103" s="1" t="s">
        <v>5</v>
      </c>
      <c r="C103" s="1">
        <v>0</v>
      </c>
      <c r="D103" s="1">
        <v>0</v>
      </c>
    </row>
    <row r="104" spans="1:4" s="1" customFormat="1" x14ac:dyDescent="0.25">
      <c r="A104" s="1" t="s">
        <v>107</v>
      </c>
      <c r="B104" s="1" t="s">
        <v>5</v>
      </c>
      <c r="C104" s="1">
        <v>0</v>
      </c>
      <c r="D104" s="1">
        <v>1</v>
      </c>
    </row>
    <row r="105" spans="1:4" s="1" customFormat="1" x14ac:dyDescent="0.25">
      <c r="A105" s="1" t="s">
        <v>108</v>
      </c>
      <c r="B105" s="1" t="s">
        <v>5</v>
      </c>
      <c r="C105" s="1">
        <v>0</v>
      </c>
      <c r="D105" s="1">
        <v>1</v>
      </c>
    </row>
    <row r="106" spans="1:4" s="1" customFormat="1" x14ac:dyDescent="0.25">
      <c r="A106" s="1" t="s">
        <v>109</v>
      </c>
      <c r="B106" s="1" t="s">
        <v>5</v>
      </c>
      <c r="C106" s="1">
        <v>0</v>
      </c>
      <c r="D106" s="1">
        <v>1</v>
      </c>
    </row>
    <row r="107" spans="1:4" s="1" customFormat="1" x14ac:dyDescent="0.25">
      <c r="A107" s="1" t="s">
        <v>110</v>
      </c>
      <c r="B107" s="1" t="s">
        <v>5</v>
      </c>
      <c r="C107" s="1">
        <v>0</v>
      </c>
      <c r="D107" s="1">
        <v>0</v>
      </c>
    </row>
    <row r="108" spans="1:4" s="1" customFormat="1" x14ac:dyDescent="0.25">
      <c r="A108" s="1" t="s">
        <v>111</v>
      </c>
      <c r="B108" s="1" t="s">
        <v>5</v>
      </c>
      <c r="C108" s="1">
        <v>0</v>
      </c>
      <c r="D108" s="1">
        <v>2</v>
      </c>
    </row>
    <row r="109" spans="1:4" s="1" customFormat="1" x14ac:dyDescent="0.25">
      <c r="A109" s="1" t="s">
        <v>112</v>
      </c>
      <c r="B109" s="1" t="s">
        <v>5</v>
      </c>
      <c r="C109" s="1">
        <v>0</v>
      </c>
      <c r="D109" s="1">
        <v>0</v>
      </c>
    </row>
    <row r="110" spans="1:4" s="1" customFormat="1" x14ac:dyDescent="0.25">
      <c r="A110" s="1" t="s">
        <v>113</v>
      </c>
      <c r="B110" s="1" t="s">
        <v>5</v>
      </c>
      <c r="C110" s="1">
        <v>0</v>
      </c>
      <c r="D110" s="1">
        <v>1</v>
      </c>
    </row>
    <row r="111" spans="1:4" s="1" customFormat="1" x14ac:dyDescent="0.25">
      <c r="A111" s="1" t="s">
        <v>114</v>
      </c>
      <c r="B111" s="1" t="s">
        <v>5</v>
      </c>
      <c r="C111" s="1">
        <v>0</v>
      </c>
      <c r="D111" s="1">
        <v>0</v>
      </c>
    </row>
    <row r="112" spans="1:4" s="1" customFormat="1" x14ac:dyDescent="0.25">
      <c r="A112" s="1" t="s">
        <v>115</v>
      </c>
      <c r="B112" s="1" t="s">
        <v>5</v>
      </c>
      <c r="C112" s="1">
        <v>0</v>
      </c>
      <c r="D112" s="1">
        <v>2</v>
      </c>
    </row>
    <row r="113" spans="1:4" s="1" customFormat="1" x14ac:dyDescent="0.25">
      <c r="A113" s="1" t="s">
        <v>116</v>
      </c>
      <c r="B113" s="1" t="s">
        <v>5</v>
      </c>
      <c r="C113" s="1">
        <v>0</v>
      </c>
      <c r="D113" s="1">
        <v>0</v>
      </c>
    </row>
    <row r="114" spans="1:4" s="1" customFormat="1" x14ac:dyDescent="0.25">
      <c r="A114" s="1" t="s">
        <v>117</v>
      </c>
      <c r="B114" s="1" t="s">
        <v>5</v>
      </c>
      <c r="C114" s="1">
        <v>0</v>
      </c>
      <c r="D114" s="1">
        <v>0</v>
      </c>
    </row>
    <row r="115" spans="1:4" s="1" customFormat="1" x14ac:dyDescent="0.25">
      <c r="A115" s="1" t="s">
        <v>118</v>
      </c>
      <c r="B115" s="1" t="s">
        <v>5</v>
      </c>
      <c r="C115" s="1">
        <v>0</v>
      </c>
      <c r="D115" s="1">
        <v>0</v>
      </c>
    </row>
    <row r="116" spans="1:4" s="1" customFormat="1" x14ac:dyDescent="0.25">
      <c r="A116" s="1" t="s">
        <v>119</v>
      </c>
      <c r="B116" s="1" t="s">
        <v>5</v>
      </c>
      <c r="C116" s="1">
        <v>0</v>
      </c>
      <c r="D116" s="1">
        <v>2</v>
      </c>
    </row>
    <row r="117" spans="1:4" s="1" customFormat="1" x14ac:dyDescent="0.25">
      <c r="A117" s="1" t="s">
        <v>120</v>
      </c>
      <c r="B117" s="1" t="s">
        <v>5</v>
      </c>
      <c r="C117" s="1">
        <v>0</v>
      </c>
      <c r="D117" s="1">
        <v>0</v>
      </c>
    </row>
    <row r="118" spans="1:4" s="1" customFormat="1" x14ac:dyDescent="0.25">
      <c r="A118" s="1" t="s">
        <v>121</v>
      </c>
      <c r="B118" s="1" t="s">
        <v>5</v>
      </c>
      <c r="C118" s="1">
        <v>0</v>
      </c>
      <c r="D118" s="1">
        <v>0</v>
      </c>
    </row>
    <row r="119" spans="1:4" s="1" customFormat="1" x14ac:dyDescent="0.25">
      <c r="A119" s="1" t="s">
        <v>122</v>
      </c>
      <c r="B119" s="1" t="s">
        <v>5</v>
      </c>
      <c r="C119" s="1">
        <v>0</v>
      </c>
      <c r="D119" s="1">
        <v>0</v>
      </c>
    </row>
    <row r="120" spans="1:4" s="1" customFormat="1" x14ac:dyDescent="0.25">
      <c r="A120" s="1" t="s">
        <v>123</v>
      </c>
      <c r="B120" s="1" t="s">
        <v>5</v>
      </c>
      <c r="C120" s="1">
        <v>0</v>
      </c>
      <c r="D120" s="1">
        <v>0</v>
      </c>
    </row>
    <row r="121" spans="1:4" s="1" customFormat="1" x14ac:dyDescent="0.25">
      <c r="A121" s="1" t="s">
        <v>124</v>
      </c>
      <c r="B121" s="1" t="s">
        <v>5</v>
      </c>
      <c r="C121" s="1">
        <v>0</v>
      </c>
      <c r="D121" s="1">
        <v>0</v>
      </c>
    </row>
    <row r="122" spans="1:4" s="1" customFormat="1" x14ac:dyDescent="0.25">
      <c r="A122" s="1" t="s">
        <v>125</v>
      </c>
      <c r="B122" s="1" t="s">
        <v>5</v>
      </c>
      <c r="C122" s="1">
        <v>0</v>
      </c>
      <c r="D122" s="1">
        <v>0</v>
      </c>
    </row>
    <row r="123" spans="1:4" s="1" customFormat="1" x14ac:dyDescent="0.25">
      <c r="A123" s="1" t="s">
        <v>126</v>
      </c>
      <c r="B123" s="1" t="s">
        <v>5</v>
      </c>
      <c r="C123" s="1">
        <v>0</v>
      </c>
      <c r="D123" s="1">
        <v>2</v>
      </c>
    </row>
    <row r="124" spans="1:4" s="1" customFormat="1" x14ac:dyDescent="0.25">
      <c r="A124" s="1" t="s">
        <v>47</v>
      </c>
      <c r="B124" s="1" t="s">
        <v>5</v>
      </c>
      <c r="C124" s="1">
        <v>0</v>
      </c>
      <c r="D124" s="1">
        <v>2</v>
      </c>
    </row>
    <row r="125" spans="1:4" s="1" customFormat="1" x14ac:dyDescent="0.25">
      <c r="A125" s="1" t="s">
        <v>127</v>
      </c>
      <c r="B125" s="1" t="s">
        <v>5</v>
      </c>
      <c r="C125" s="1">
        <v>0</v>
      </c>
      <c r="D125" s="1">
        <v>0</v>
      </c>
    </row>
    <row r="126" spans="1:4" s="1" customFormat="1" x14ac:dyDescent="0.25">
      <c r="A126" s="1" t="s">
        <v>128</v>
      </c>
      <c r="B126" s="1" t="s">
        <v>5</v>
      </c>
      <c r="C126" s="1">
        <v>0</v>
      </c>
      <c r="D126" s="1">
        <v>2</v>
      </c>
    </row>
    <row r="127" spans="1:4" s="1" customFormat="1" x14ac:dyDescent="0.25">
      <c r="A127" s="1" t="s">
        <v>129</v>
      </c>
      <c r="B127" s="1" t="s">
        <v>5</v>
      </c>
      <c r="C127" s="1">
        <v>0</v>
      </c>
      <c r="D127" s="1">
        <v>0</v>
      </c>
    </row>
    <row r="128" spans="1:4" s="1" customFormat="1" x14ac:dyDescent="0.25">
      <c r="A128" s="1" t="s">
        <v>130</v>
      </c>
      <c r="B128" s="1" t="s">
        <v>5</v>
      </c>
      <c r="C128" s="1">
        <v>0</v>
      </c>
      <c r="D128" s="1">
        <v>1</v>
      </c>
    </row>
    <row r="129" spans="1:4" s="1" customFormat="1" x14ac:dyDescent="0.25">
      <c r="A129" s="1" t="s">
        <v>131</v>
      </c>
      <c r="B129" s="1" t="s">
        <v>5</v>
      </c>
      <c r="C129" s="1">
        <v>0</v>
      </c>
      <c r="D129" s="1">
        <v>0</v>
      </c>
    </row>
    <row r="130" spans="1:4" s="1" customFormat="1" x14ac:dyDescent="0.25">
      <c r="A130" s="1" t="s">
        <v>132</v>
      </c>
      <c r="B130" s="1" t="s">
        <v>5</v>
      </c>
      <c r="C130" s="1">
        <v>0</v>
      </c>
      <c r="D130" s="1">
        <v>0</v>
      </c>
    </row>
    <row r="131" spans="1:4" s="1" customFormat="1" x14ac:dyDescent="0.25">
      <c r="A131" s="1" t="s">
        <v>133</v>
      </c>
      <c r="B131" s="1" t="s">
        <v>5</v>
      </c>
      <c r="C131" s="1">
        <v>0</v>
      </c>
      <c r="D131" s="1">
        <v>0</v>
      </c>
    </row>
    <row r="132" spans="1:4" s="1" customFormat="1" x14ac:dyDescent="0.25">
      <c r="A132" s="1" t="s">
        <v>134</v>
      </c>
      <c r="B132" s="1" t="s">
        <v>5</v>
      </c>
      <c r="C132" s="1">
        <v>0</v>
      </c>
      <c r="D132" s="1">
        <v>0</v>
      </c>
    </row>
    <row r="133" spans="1:4" s="1" customFormat="1" x14ac:dyDescent="0.25">
      <c r="A133" s="1" t="s">
        <v>135</v>
      </c>
      <c r="B133" s="1" t="s">
        <v>5</v>
      </c>
      <c r="C133" s="1">
        <v>0</v>
      </c>
      <c r="D133" s="1">
        <v>0</v>
      </c>
    </row>
    <row r="134" spans="1:4" s="1" customFormat="1" x14ac:dyDescent="0.25">
      <c r="A134" s="1" t="s">
        <v>136</v>
      </c>
      <c r="B134" s="1" t="s">
        <v>5</v>
      </c>
      <c r="C134" s="1">
        <v>0</v>
      </c>
      <c r="D134" s="1">
        <v>1</v>
      </c>
    </row>
    <row r="135" spans="1:4" s="1" customFormat="1" x14ac:dyDescent="0.25">
      <c r="A135" s="1" t="s">
        <v>137</v>
      </c>
      <c r="B135" s="1" t="s">
        <v>5</v>
      </c>
      <c r="C135" s="1">
        <v>0</v>
      </c>
      <c r="D135" s="1">
        <v>0</v>
      </c>
    </row>
    <row r="136" spans="1:4" s="1" customFormat="1" x14ac:dyDescent="0.25">
      <c r="A136" s="1" t="s">
        <v>138</v>
      </c>
      <c r="B136" s="1" t="s">
        <v>5</v>
      </c>
      <c r="C136" s="1">
        <v>0</v>
      </c>
      <c r="D136" s="1">
        <v>0</v>
      </c>
    </row>
    <row r="137" spans="1:4" s="1" customFormat="1" x14ac:dyDescent="0.25">
      <c r="A137" s="1" t="s">
        <v>139</v>
      </c>
      <c r="B137" s="1" t="s">
        <v>5</v>
      </c>
      <c r="C137" s="1">
        <v>0</v>
      </c>
      <c r="D137" s="1">
        <v>1</v>
      </c>
    </row>
    <row r="138" spans="1:4" s="1" customFormat="1" x14ac:dyDescent="0.25">
      <c r="A138" s="1" t="s">
        <v>140</v>
      </c>
      <c r="B138" s="1" t="s">
        <v>5</v>
      </c>
      <c r="C138" s="1">
        <v>0</v>
      </c>
      <c r="D138" s="1">
        <v>1</v>
      </c>
    </row>
    <row r="139" spans="1:4" s="1" customFormat="1" x14ac:dyDescent="0.25">
      <c r="A139" s="1" t="s">
        <v>141</v>
      </c>
      <c r="B139" s="1" t="s">
        <v>5</v>
      </c>
      <c r="C139" s="1">
        <v>0</v>
      </c>
      <c r="D139" s="1">
        <v>0</v>
      </c>
    </row>
    <row r="140" spans="1:4" s="1" customFormat="1" x14ac:dyDescent="0.25">
      <c r="A140" s="1" t="s">
        <v>142</v>
      </c>
      <c r="B140" s="1" t="s">
        <v>5</v>
      </c>
      <c r="C140" s="1">
        <v>0</v>
      </c>
      <c r="D140" s="1">
        <v>1</v>
      </c>
    </row>
    <row r="141" spans="1:4" s="1" customFormat="1" x14ac:dyDescent="0.25">
      <c r="A141" s="1" t="s">
        <v>143</v>
      </c>
      <c r="B141" s="1" t="s">
        <v>5</v>
      </c>
      <c r="C141" s="1">
        <v>0</v>
      </c>
      <c r="D141" s="1">
        <v>0</v>
      </c>
    </row>
    <row r="142" spans="1:4" s="1" customFormat="1" x14ac:dyDescent="0.25">
      <c r="A142" s="1" t="s">
        <v>144</v>
      </c>
      <c r="B142" s="1" t="s">
        <v>5</v>
      </c>
      <c r="C142" s="1">
        <v>0</v>
      </c>
      <c r="D142" s="1">
        <v>0</v>
      </c>
    </row>
    <row r="143" spans="1:4" s="1" customFormat="1" x14ac:dyDescent="0.25">
      <c r="A143" s="1" t="s">
        <v>145</v>
      </c>
      <c r="B143" s="1" t="s">
        <v>5</v>
      </c>
      <c r="C143" s="1">
        <v>0</v>
      </c>
      <c r="D143" s="1">
        <v>0</v>
      </c>
    </row>
    <row r="144" spans="1:4" s="1" customFormat="1" x14ac:dyDescent="0.25">
      <c r="A144" s="1" t="s">
        <v>146</v>
      </c>
      <c r="B144" s="1" t="s">
        <v>5</v>
      </c>
      <c r="C144" s="1">
        <v>0</v>
      </c>
      <c r="D144" s="1">
        <v>0</v>
      </c>
    </row>
    <row r="145" spans="1:4" s="1" customFormat="1" x14ac:dyDescent="0.25">
      <c r="A145" s="1" t="s">
        <v>147</v>
      </c>
      <c r="B145" s="1" t="s">
        <v>5</v>
      </c>
      <c r="C145" s="1">
        <v>0</v>
      </c>
      <c r="D145" s="1">
        <v>0</v>
      </c>
    </row>
    <row r="146" spans="1:4" s="1" customFormat="1" x14ac:dyDescent="0.25">
      <c r="A146" s="1" t="s">
        <v>148</v>
      </c>
      <c r="B146" s="1" t="s">
        <v>5</v>
      </c>
      <c r="C146" s="1">
        <v>0</v>
      </c>
      <c r="D146" s="1">
        <v>2</v>
      </c>
    </row>
    <row r="147" spans="1:4" s="1" customFormat="1" x14ac:dyDescent="0.25">
      <c r="A147" s="1" t="s">
        <v>297</v>
      </c>
      <c r="B147" s="1" t="s">
        <v>5</v>
      </c>
      <c r="C147" s="1">
        <v>0</v>
      </c>
      <c r="D147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DD3FD-6253-48AB-A27B-64FF73B226DD}">
  <dimension ref="A2:F147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1" sqref="E1:E1048576"/>
    </sheetView>
  </sheetViews>
  <sheetFormatPr defaultRowHeight="12" x14ac:dyDescent="0.2"/>
  <cols>
    <col min="1" max="1" width="4.140625" style="15" customWidth="1"/>
    <col min="2" max="2" width="8.5703125" style="16" bestFit="1" customWidth="1"/>
    <col min="3" max="3" width="20.7109375" style="16" bestFit="1" customWidth="1"/>
    <col min="4" max="5" width="12.140625" style="17" customWidth="1"/>
    <col min="6" max="16384" width="9.140625" style="12"/>
  </cols>
  <sheetData>
    <row r="2" spans="1:6" ht="81" customHeight="1" x14ac:dyDescent="0.2">
      <c r="A2" s="18" t="s">
        <v>149</v>
      </c>
      <c r="B2" s="19" t="s">
        <v>150</v>
      </c>
      <c r="C2" s="11" t="s">
        <v>1</v>
      </c>
      <c r="D2" s="21" t="s">
        <v>151</v>
      </c>
      <c r="E2" s="21" t="s">
        <v>302</v>
      </c>
      <c r="F2" s="21" t="s">
        <v>303</v>
      </c>
    </row>
    <row r="3" spans="1:6" ht="12.75" x14ac:dyDescent="0.2">
      <c r="A3" s="13">
        <v>1</v>
      </c>
      <c r="B3" s="3" t="s">
        <v>4</v>
      </c>
      <c r="C3" s="4" t="s">
        <v>152</v>
      </c>
      <c r="D3" s="14">
        <v>2001</v>
      </c>
      <c r="E3" s="20">
        <f>IF(OR(D3="ESA 2010",D3= 2014),1,IF(D3=2001,2,0))</f>
        <v>2</v>
      </c>
      <c r="F3" s="12">
        <f>IF(OR(D3="ESA 2010",D3= 2014),1,IF(D3=2001,0.5,0))</f>
        <v>0.5</v>
      </c>
    </row>
    <row r="4" spans="1:6" ht="12.75" x14ac:dyDescent="0.2">
      <c r="A4" s="13">
        <f t="shared" ref="A4:A67" si="0">1+A3</f>
        <v>2</v>
      </c>
      <c r="B4" s="3" t="s">
        <v>6</v>
      </c>
      <c r="C4" s="4" t="s">
        <v>153</v>
      </c>
      <c r="D4" s="14">
        <v>2014</v>
      </c>
      <c r="E4" s="20">
        <f t="shared" ref="E4:E51" si="1">IF(OR(D4="ESA 2010",D4= 2014),1,IF(D4=2001,2,0))</f>
        <v>1</v>
      </c>
      <c r="F4" s="12">
        <f t="shared" ref="F4:F51" si="2">IF(OR(D4="ESA 2010",D4= 2014),1,IF(D4=2001,0.5,0))</f>
        <v>1</v>
      </c>
    </row>
    <row r="5" spans="1:6" ht="12.75" x14ac:dyDescent="0.2">
      <c r="A5" s="13">
        <f t="shared" si="0"/>
        <v>3</v>
      </c>
      <c r="B5" s="3" t="s">
        <v>7</v>
      </c>
      <c r="C5" s="4" t="s">
        <v>154</v>
      </c>
      <c r="D5" s="14">
        <v>1986</v>
      </c>
      <c r="E5" s="20">
        <f t="shared" si="1"/>
        <v>0</v>
      </c>
      <c r="F5" s="12">
        <f t="shared" si="2"/>
        <v>0</v>
      </c>
    </row>
    <row r="6" spans="1:6" ht="12.75" x14ac:dyDescent="0.2">
      <c r="A6" s="13">
        <f t="shared" si="0"/>
        <v>4</v>
      </c>
      <c r="B6" s="5" t="s">
        <v>8</v>
      </c>
      <c r="C6" s="4" t="s">
        <v>155</v>
      </c>
      <c r="D6" s="14">
        <v>1986</v>
      </c>
      <c r="E6" s="20">
        <f t="shared" si="1"/>
        <v>0</v>
      </c>
      <c r="F6" s="12">
        <f t="shared" si="2"/>
        <v>0</v>
      </c>
    </row>
    <row r="7" spans="1:6" ht="12.75" x14ac:dyDescent="0.2">
      <c r="A7" s="13">
        <f t="shared" si="0"/>
        <v>5</v>
      </c>
      <c r="B7" s="5" t="s">
        <v>9</v>
      </c>
      <c r="C7" s="4" t="s">
        <v>156</v>
      </c>
      <c r="D7" s="14" t="s">
        <v>298</v>
      </c>
      <c r="E7" s="20">
        <f t="shared" si="1"/>
        <v>0</v>
      </c>
      <c r="F7" s="12">
        <f t="shared" si="2"/>
        <v>0</v>
      </c>
    </row>
    <row r="8" spans="1:6" ht="12.75" x14ac:dyDescent="0.2">
      <c r="A8" s="13">
        <f t="shared" si="0"/>
        <v>6</v>
      </c>
      <c r="B8" s="3" t="s">
        <v>10</v>
      </c>
      <c r="C8" s="4" t="s">
        <v>157</v>
      </c>
      <c r="D8" s="14">
        <v>1986</v>
      </c>
      <c r="E8" s="20">
        <f t="shared" si="1"/>
        <v>0</v>
      </c>
      <c r="F8" s="12">
        <f t="shared" si="2"/>
        <v>0</v>
      </c>
    </row>
    <row r="9" spans="1:6" ht="12.75" x14ac:dyDescent="0.2">
      <c r="A9" s="13">
        <f>1+A8</f>
        <v>7</v>
      </c>
      <c r="B9" s="3" t="s">
        <v>11</v>
      </c>
      <c r="C9" s="4" t="s">
        <v>158</v>
      </c>
      <c r="D9" s="14">
        <v>2001</v>
      </c>
      <c r="E9" s="20">
        <f t="shared" si="1"/>
        <v>2</v>
      </c>
      <c r="F9" s="12">
        <f t="shared" si="2"/>
        <v>0.5</v>
      </c>
    </row>
    <row r="10" spans="1:6" ht="12.75" x14ac:dyDescent="0.2">
      <c r="A10" s="13">
        <f t="shared" si="0"/>
        <v>8</v>
      </c>
      <c r="B10" s="3" t="s">
        <v>12</v>
      </c>
      <c r="C10" s="4" t="s">
        <v>159</v>
      </c>
      <c r="D10" s="14" t="s">
        <v>298</v>
      </c>
      <c r="E10" s="20">
        <f>IF(OR(D10="ESA 2010",D10= 2014),1,IF(D10=2001,2,0))</f>
        <v>0</v>
      </c>
      <c r="F10" s="12">
        <f t="shared" si="2"/>
        <v>0</v>
      </c>
    </row>
    <row r="11" spans="1:6" ht="12.75" x14ac:dyDescent="0.2">
      <c r="A11" s="13">
        <f t="shared" si="0"/>
        <v>9</v>
      </c>
      <c r="B11" s="3" t="s">
        <v>13</v>
      </c>
      <c r="C11" s="4" t="s">
        <v>160</v>
      </c>
      <c r="D11" s="14" t="s">
        <v>298</v>
      </c>
      <c r="E11" s="20">
        <f t="shared" si="1"/>
        <v>0</v>
      </c>
      <c r="F11" s="12">
        <f t="shared" si="2"/>
        <v>0</v>
      </c>
    </row>
    <row r="12" spans="1:6" ht="12.75" x14ac:dyDescent="0.2">
      <c r="A12" s="13">
        <f t="shared" si="0"/>
        <v>10</v>
      </c>
      <c r="B12" s="7" t="s">
        <v>14</v>
      </c>
      <c r="C12" s="4" t="s">
        <v>161</v>
      </c>
      <c r="D12" s="14">
        <v>2014</v>
      </c>
      <c r="E12" s="20">
        <f t="shared" si="1"/>
        <v>1</v>
      </c>
      <c r="F12" s="12">
        <f t="shared" si="2"/>
        <v>1</v>
      </c>
    </row>
    <row r="13" spans="1:6" ht="12.75" x14ac:dyDescent="0.2">
      <c r="A13" s="13">
        <f t="shared" si="0"/>
        <v>11</v>
      </c>
      <c r="B13" s="3" t="s">
        <v>15</v>
      </c>
      <c r="C13" s="4" t="s">
        <v>162</v>
      </c>
      <c r="D13" s="14">
        <v>1986</v>
      </c>
      <c r="E13" s="20">
        <f t="shared" si="1"/>
        <v>0</v>
      </c>
      <c r="F13" s="12">
        <f t="shared" si="2"/>
        <v>0</v>
      </c>
    </row>
    <row r="14" spans="1:6" ht="12.75" x14ac:dyDescent="0.2">
      <c r="A14" s="13">
        <f t="shared" si="0"/>
        <v>12</v>
      </c>
      <c r="B14" s="3" t="s">
        <v>16</v>
      </c>
      <c r="C14" s="4" t="s">
        <v>163</v>
      </c>
      <c r="D14" s="14">
        <v>2001</v>
      </c>
      <c r="E14" s="20">
        <f t="shared" si="1"/>
        <v>2</v>
      </c>
      <c r="F14" s="12">
        <f t="shared" si="2"/>
        <v>0.5</v>
      </c>
    </row>
    <row r="15" spans="1:6" ht="12.75" x14ac:dyDescent="0.2">
      <c r="A15" s="13">
        <f t="shared" si="0"/>
        <v>13</v>
      </c>
      <c r="B15" s="3" t="s">
        <v>17</v>
      </c>
      <c r="C15" s="4" t="s">
        <v>164</v>
      </c>
      <c r="D15" s="14">
        <v>1986</v>
      </c>
      <c r="E15" s="20">
        <f t="shared" si="1"/>
        <v>0</v>
      </c>
      <c r="F15" s="12">
        <f t="shared" si="2"/>
        <v>0</v>
      </c>
    </row>
    <row r="16" spans="1:6" ht="12.75" x14ac:dyDescent="0.2">
      <c r="A16" s="13">
        <f t="shared" si="0"/>
        <v>14</v>
      </c>
      <c r="B16" s="3" t="s">
        <v>18</v>
      </c>
      <c r="C16" s="4" t="s">
        <v>165</v>
      </c>
      <c r="D16" s="14">
        <v>1986</v>
      </c>
      <c r="E16" s="20">
        <f t="shared" si="1"/>
        <v>0</v>
      </c>
      <c r="F16" s="12">
        <f t="shared" si="2"/>
        <v>0</v>
      </c>
    </row>
    <row r="17" spans="1:6" ht="12.75" x14ac:dyDescent="0.2">
      <c r="A17" s="13">
        <f t="shared" si="0"/>
        <v>15</v>
      </c>
      <c r="B17" s="3" t="s">
        <v>19</v>
      </c>
      <c r="C17" s="4" t="s">
        <v>166</v>
      </c>
      <c r="D17" s="14">
        <v>2001</v>
      </c>
      <c r="E17" s="20">
        <f t="shared" si="1"/>
        <v>2</v>
      </c>
      <c r="F17" s="12">
        <f t="shared" si="2"/>
        <v>0.5</v>
      </c>
    </row>
    <row r="18" spans="1:6" ht="12.75" x14ac:dyDescent="0.2">
      <c r="A18" s="13">
        <f t="shared" si="0"/>
        <v>16</v>
      </c>
      <c r="B18" s="5" t="s">
        <v>20</v>
      </c>
      <c r="C18" s="4" t="s">
        <v>167</v>
      </c>
      <c r="D18" s="14">
        <v>1986</v>
      </c>
      <c r="E18" s="20">
        <f t="shared" si="1"/>
        <v>0</v>
      </c>
      <c r="F18" s="12">
        <f t="shared" si="2"/>
        <v>0</v>
      </c>
    </row>
    <row r="19" spans="1:6" ht="12.75" x14ac:dyDescent="0.2">
      <c r="A19" s="13">
        <f t="shared" si="0"/>
        <v>17</v>
      </c>
      <c r="B19" s="3" t="s">
        <v>21</v>
      </c>
      <c r="C19" s="4" t="s">
        <v>168</v>
      </c>
      <c r="D19" s="14">
        <v>2014</v>
      </c>
      <c r="E19" s="20">
        <f t="shared" si="1"/>
        <v>1</v>
      </c>
      <c r="F19" s="12">
        <f t="shared" si="2"/>
        <v>1</v>
      </c>
    </row>
    <row r="20" spans="1:6" ht="12.75" x14ac:dyDescent="0.2">
      <c r="A20" s="13">
        <f t="shared" si="0"/>
        <v>18</v>
      </c>
      <c r="B20" s="3" t="s">
        <v>22</v>
      </c>
      <c r="C20" s="4" t="s">
        <v>169</v>
      </c>
      <c r="D20" s="14" t="s">
        <v>299</v>
      </c>
      <c r="E20" s="20">
        <f t="shared" si="1"/>
        <v>1</v>
      </c>
      <c r="F20" s="12">
        <f t="shared" si="2"/>
        <v>1</v>
      </c>
    </row>
    <row r="21" spans="1:6" ht="12.75" x14ac:dyDescent="0.2">
      <c r="A21" s="13">
        <f t="shared" si="0"/>
        <v>19</v>
      </c>
      <c r="B21" s="3" t="s">
        <v>23</v>
      </c>
      <c r="C21" s="4" t="s">
        <v>170</v>
      </c>
      <c r="D21" s="14">
        <v>1986</v>
      </c>
      <c r="E21" s="20">
        <f t="shared" si="1"/>
        <v>0</v>
      </c>
      <c r="F21" s="12">
        <f t="shared" si="2"/>
        <v>0</v>
      </c>
    </row>
    <row r="22" spans="1:6" ht="12.75" x14ac:dyDescent="0.2">
      <c r="A22" s="13">
        <f t="shared" si="0"/>
        <v>20</v>
      </c>
      <c r="B22" s="3" t="s">
        <v>24</v>
      </c>
      <c r="C22" s="4" t="s">
        <v>171</v>
      </c>
      <c r="D22" s="14">
        <v>1986</v>
      </c>
      <c r="E22" s="20">
        <f t="shared" si="1"/>
        <v>0</v>
      </c>
      <c r="F22" s="12">
        <f t="shared" si="2"/>
        <v>0</v>
      </c>
    </row>
    <row r="23" spans="1:6" ht="12.75" x14ac:dyDescent="0.2">
      <c r="A23" s="13">
        <f t="shared" si="0"/>
        <v>21</v>
      </c>
      <c r="B23" s="5" t="s">
        <v>25</v>
      </c>
      <c r="C23" s="4" t="s">
        <v>172</v>
      </c>
      <c r="D23" s="14">
        <v>1986</v>
      </c>
      <c r="E23" s="20">
        <f t="shared" si="1"/>
        <v>0</v>
      </c>
      <c r="F23" s="12">
        <f t="shared" si="2"/>
        <v>0</v>
      </c>
    </row>
    <row r="24" spans="1:6" ht="12.75" x14ac:dyDescent="0.2">
      <c r="A24" s="13">
        <f t="shared" si="0"/>
        <v>22</v>
      </c>
      <c r="B24" s="3" t="s">
        <v>26</v>
      </c>
      <c r="C24" s="4" t="s">
        <v>173</v>
      </c>
      <c r="D24" s="14">
        <v>2001</v>
      </c>
      <c r="E24" s="20">
        <f t="shared" si="1"/>
        <v>2</v>
      </c>
      <c r="F24" s="12">
        <f t="shared" si="2"/>
        <v>0.5</v>
      </c>
    </row>
    <row r="25" spans="1:6" ht="12.75" x14ac:dyDescent="0.2">
      <c r="A25" s="13">
        <f t="shared" si="0"/>
        <v>23</v>
      </c>
      <c r="B25" s="3" t="s">
        <v>27</v>
      </c>
      <c r="C25" s="4" t="s">
        <v>174</v>
      </c>
      <c r="D25" s="14">
        <v>1986</v>
      </c>
      <c r="E25" s="20">
        <f t="shared" si="1"/>
        <v>0</v>
      </c>
      <c r="F25" s="12">
        <f t="shared" si="2"/>
        <v>0</v>
      </c>
    </row>
    <row r="26" spans="1:6" ht="12.75" x14ac:dyDescent="0.2">
      <c r="A26" s="13">
        <f t="shared" si="0"/>
        <v>24</v>
      </c>
      <c r="B26" s="3" t="s">
        <v>28</v>
      </c>
      <c r="C26" s="4" t="s">
        <v>175</v>
      </c>
      <c r="D26" s="14">
        <v>1986</v>
      </c>
      <c r="E26" s="20">
        <f t="shared" si="1"/>
        <v>0</v>
      </c>
      <c r="F26" s="12">
        <f t="shared" si="2"/>
        <v>0</v>
      </c>
    </row>
    <row r="27" spans="1:6" ht="12.75" x14ac:dyDescent="0.2">
      <c r="A27" s="13">
        <f t="shared" si="0"/>
        <v>25</v>
      </c>
      <c r="B27" s="3" t="s">
        <v>29</v>
      </c>
      <c r="C27" s="4" t="s">
        <v>176</v>
      </c>
      <c r="D27" s="14">
        <v>1986</v>
      </c>
      <c r="E27" s="20">
        <f t="shared" si="1"/>
        <v>0</v>
      </c>
      <c r="F27" s="12">
        <f t="shared" si="2"/>
        <v>0</v>
      </c>
    </row>
    <row r="28" spans="1:6" ht="12.75" x14ac:dyDescent="0.2">
      <c r="A28" s="13">
        <f t="shared" si="0"/>
        <v>26</v>
      </c>
      <c r="B28" s="7" t="s">
        <v>30</v>
      </c>
      <c r="C28" s="4" t="s">
        <v>177</v>
      </c>
      <c r="D28" s="14">
        <v>2001</v>
      </c>
      <c r="E28" s="20">
        <f t="shared" si="1"/>
        <v>2</v>
      </c>
      <c r="F28" s="12">
        <f t="shared" si="2"/>
        <v>0.5</v>
      </c>
    </row>
    <row r="29" spans="1:6" ht="12.75" x14ac:dyDescent="0.2">
      <c r="A29" s="13">
        <f t="shared" si="0"/>
        <v>27</v>
      </c>
      <c r="B29" s="8" t="s">
        <v>31</v>
      </c>
      <c r="C29" s="4" t="s">
        <v>178</v>
      </c>
      <c r="D29" s="14">
        <v>2001</v>
      </c>
      <c r="E29" s="20">
        <f t="shared" si="1"/>
        <v>2</v>
      </c>
      <c r="F29" s="12">
        <f t="shared" si="2"/>
        <v>0.5</v>
      </c>
    </row>
    <row r="30" spans="1:6" ht="12.75" x14ac:dyDescent="0.2">
      <c r="A30" s="13">
        <f t="shared" si="0"/>
        <v>28</v>
      </c>
      <c r="B30" s="7" t="s">
        <v>32</v>
      </c>
      <c r="C30" s="4" t="s">
        <v>179</v>
      </c>
      <c r="D30" s="14" t="s">
        <v>298</v>
      </c>
      <c r="E30" s="20">
        <f t="shared" si="1"/>
        <v>0</v>
      </c>
      <c r="F30" s="12">
        <f t="shared" si="2"/>
        <v>0</v>
      </c>
    </row>
    <row r="31" spans="1:6" ht="12.75" x14ac:dyDescent="0.2">
      <c r="A31" s="13">
        <f t="shared" si="0"/>
        <v>29</v>
      </c>
      <c r="B31" s="5" t="s">
        <v>33</v>
      </c>
      <c r="C31" s="4" t="s">
        <v>180</v>
      </c>
      <c r="D31" s="14">
        <v>1986</v>
      </c>
      <c r="E31" s="20">
        <f t="shared" si="1"/>
        <v>0</v>
      </c>
      <c r="F31" s="12">
        <f t="shared" si="2"/>
        <v>0</v>
      </c>
    </row>
    <row r="32" spans="1:6" ht="12.75" x14ac:dyDescent="0.2">
      <c r="A32" s="13">
        <f t="shared" si="0"/>
        <v>30</v>
      </c>
      <c r="B32" s="3" t="s">
        <v>34</v>
      </c>
      <c r="C32" s="4" t="s">
        <v>181</v>
      </c>
      <c r="D32" s="14">
        <v>1986</v>
      </c>
      <c r="E32" s="20">
        <f t="shared" si="1"/>
        <v>0</v>
      </c>
      <c r="F32" s="12">
        <f t="shared" si="2"/>
        <v>0</v>
      </c>
    </row>
    <row r="33" spans="1:6" ht="12.75" x14ac:dyDescent="0.2">
      <c r="A33" s="13">
        <f t="shared" si="0"/>
        <v>31</v>
      </c>
      <c r="B33" s="3" t="s">
        <v>35</v>
      </c>
      <c r="C33" s="4" t="s">
        <v>182</v>
      </c>
      <c r="D33" s="14">
        <v>1986</v>
      </c>
      <c r="E33" s="20">
        <f t="shared" si="1"/>
        <v>0</v>
      </c>
      <c r="F33" s="12">
        <f t="shared" si="2"/>
        <v>0</v>
      </c>
    </row>
    <row r="34" spans="1:6" ht="12.75" x14ac:dyDescent="0.2">
      <c r="A34" s="13">
        <f t="shared" si="0"/>
        <v>32</v>
      </c>
      <c r="B34" s="5" t="s">
        <v>36</v>
      </c>
      <c r="C34" s="4" t="s">
        <v>183</v>
      </c>
      <c r="D34" s="14">
        <v>2001</v>
      </c>
      <c r="E34" s="20">
        <f t="shared" si="1"/>
        <v>2</v>
      </c>
      <c r="F34" s="12">
        <f t="shared" si="2"/>
        <v>0.5</v>
      </c>
    </row>
    <row r="35" spans="1:6" ht="12.75" x14ac:dyDescent="0.2">
      <c r="A35" s="13">
        <f t="shared" si="0"/>
        <v>33</v>
      </c>
      <c r="B35" s="3" t="s">
        <v>37</v>
      </c>
      <c r="C35" s="4" t="s">
        <v>184</v>
      </c>
      <c r="D35" s="14">
        <v>1986</v>
      </c>
      <c r="E35" s="20">
        <f t="shared" si="1"/>
        <v>0</v>
      </c>
      <c r="F35" s="12">
        <f t="shared" si="2"/>
        <v>0</v>
      </c>
    </row>
    <row r="36" spans="1:6" ht="12.75" x14ac:dyDescent="0.2">
      <c r="A36" s="13">
        <f t="shared" si="0"/>
        <v>34</v>
      </c>
      <c r="B36" s="3" t="s">
        <v>38</v>
      </c>
      <c r="C36" s="4" t="s">
        <v>185</v>
      </c>
      <c r="D36" s="14">
        <v>2001</v>
      </c>
      <c r="E36" s="20">
        <f t="shared" si="1"/>
        <v>2</v>
      </c>
      <c r="F36" s="12">
        <f t="shared" si="2"/>
        <v>0.5</v>
      </c>
    </row>
    <row r="37" spans="1:6" ht="12.75" x14ac:dyDescent="0.2">
      <c r="A37" s="13">
        <f t="shared" si="0"/>
        <v>35</v>
      </c>
      <c r="B37" s="6" t="s">
        <v>39</v>
      </c>
      <c r="C37" s="4" t="s">
        <v>186</v>
      </c>
      <c r="D37" s="14">
        <v>2001</v>
      </c>
      <c r="E37" s="20">
        <f t="shared" si="1"/>
        <v>2</v>
      </c>
      <c r="F37" s="12">
        <f t="shared" si="2"/>
        <v>0.5</v>
      </c>
    </row>
    <row r="38" spans="1:6" ht="12.75" x14ac:dyDescent="0.2">
      <c r="A38" s="13">
        <f t="shared" si="0"/>
        <v>36</v>
      </c>
      <c r="B38" s="3" t="s">
        <v>40</v>
      </c>
      <c r="C38" s="4" t="s">
        <v>187</v>
      </c>
      <c r="D38" s="14">
        <v>1986</v>
      </c>
      <c r="E38" s="20">
        <f t="shared" si="1"/>
        <v>0</v>
      </c>
      <c r="F38" s="12">
        <f t="shared" si="2"/>
        <v>0</v>
      </c>
    </row>
    <row r="39" spans="1:6" ht="12.75" x14ac:dyDescent="0.2">
      <c r="A39" s="13">
        <f t="shared" si="0"/>
        <v>37</v>
      </c>
      <c r="B39" s="3" t="s">
        <v>41</v>
      </c>
      <c r="C39" s="4" t="s">
        <v>188</v>
      </c>
      <c r="D39" s="14">
        <v>1986</v>
      </c>
      <c r="E39" s="20">
        <f t="shared" si="1"/>
        <v>0</v>
      </c>
      <c r="F39" s="12">
        <f t="shared" si="2"/>
        <v>0</v>
      </c>
    </row>
    <row r="40" spans="1:6" ht="12.75" x14ac:dyDescent="0.2">
      <c r="A40" s="13">
        <f t="shared" si="0"/>
        <v>38</v>
      </c>
      <c r="B40" s="6" t="s">
        <v>42</v>
      </c>
      <c r="C40" s="4" t="s">
        <v>189</v>
      </c>
      <c r="D40" s="14">
        <v>2001</v>
      </c>
      <c r="E40" s="20">
        <f t="shared" si="1"/>
        <v>2</v>
      </c>
      <c r="F40" s="12">
        <f t="shared" si="2"/>
        <v>0.5</v>
      </c>
    </row>
    <row r="41" spans="1:6" ht="12.75" x14ac:dyDescent="0.2">
      <c r="A41" s="13">
        <f t="shared" si="0"/>
        <v>39</v>
      </c>
      <c r="B41" s="3" t="s">
        <v>43</v>
      </c>
      <c r="C41" s="4" t="s">
        <v>190</v>
      </c>
      <c r="D41" s="14">
        <v>2001</v>
      </c>
      <c r="E41" s="20">
        <f t="shared" si="1"/>
        <v>2</v>
      </c>
      <c r="F41" s="12">
        <f t="shared" si="2"/>
        <v>0.5</v>
      </c>
    </row>
    <row r="42" spans="1:6" ht="12.75" x14ac:dyDescent="0.2">
      <c r="A42" s="13">
        <f t="shared" si="0"/>
        <v>40</v>
      </c>
      <c r="B42" s="3" t="s">
        <v>44</v>
      </c>
      <c r="C42" s="4" t="s">
        <v>191</v>
      </c>
      <c r="D42" s="14">
        <v>1986</v>
      </c>
      <c r="E42" s="20">
        <f t="shared" si="1"/>
        <v>0</v>
      </c>
      <c r="F42" s="12">
        <f t="shared" si="2"/>
        <v>0</v>
      </c>
    </row>
    <row r="43" spans="1:6" ht="12.75" x14ac:dyDescent="0.2">
      <c r="A43" s="13">
        <f t="shared" si="0"/>
        <v>41</v>
      </c>
      <c r="B43" s="3" t="s">
        <v>45</v>
      </c>
      <c r="C43" s="4" t="s">
        <v>192</v>
      </c>
      <c r="D43" s="14" t="s">
        <v>298</v>
      </c>
      <c r="E43" s="20">
        <f t="shared" si="1"/>
        <v>0</v>
      </c>
      <c r="F43" s="12">
        <f t="shared" si="2"/>
        <v>0</v>
      </c>
    </row>
    <row r="44" spans="1:6" ht="12.75" x14ac:dyDescent="0.2">
      <c r="A44" s="13">
        <f t="shared" si="0"/>
        <v>42</v>
      </c>
      <c r="B44" s="3" t="s">
        <v>46</v>
      </c>
      <c r="C44" s="4" t="s">
        <v>193</v>
      </c>
      <c r="D44" s="14" t="s">
        <v>298</v>
      </c>
      <c r="E44" s="20">
        <f t="shared" si="1"/>
        <v>0</v>
      </c>
      <c r="F44" s="12">
        <f t="shared" si="2"/>
        <v>0</v>
      </c>
    </row>
    <row r="45" spans="1:6" ht="12.75" x14ac:dyDescent="0.2">
      <c r="A45" s="13">
        <f t="shared" si="0"/>
        <v>43</v>
      </c>
      <c r="B45" s="3" t="s">
        <v>48</v>
      </c>
      <c r="C45" s="4" t="s">
        <v>194</v>
      </c>
      <c r="D45" s="14">
        <v>2001</v>
      </c>
      <c r="E45" s="20">
        <f t="shared" si="1"/>
        <v>2</v>
      </c>
      <c r="F45" s="12">
        <f t="shared" si="2"/>
        <v>0.5</v>
      </c>
    </row>
    <row r="46" spans="1:6" ht="12.75" x14ac:dyDescent="0.2">
      <c r="A46" s="13">
        <f t="shared" si="0"/>
        <v>44</v>
      </c>
      <c r="B46" s="5" t="s">
        <v>49</v>
      </c>
      <c r="C46" s="4" t="s">
        <v>195</v>
      </c>
      <c r="D46" s="14" t="s">
        <v>298</v>
      </c>
      <c r="E46" s="20">
        <f t="shared" si="1"/>
        <v>0</v>
      </c>
      <c r="F46" s="12">
        <f t="shared" si="2"/>
        <v>0</v>
      </c>
    </row>
    <row r="47" spans="1:6" ht="12.75" x14ac:dyDescent="0.2">
      <c r="A47" s="13">
        <f t="shared" si="0"/>
        <v>45</v>
      </c>
      <c r="B47" s="6" t="s">
        <v>50</v>
      </c>
      <c r="C47" s="4" t="s">
        <v>196</v>
      </c>
      <c r="D47" s="14">
        <v>1986</v>
      </c>
      <c r="E47" s="20">
        <f t="shared" si="1"/>
        <v>0</v>
      </c>
      <c r="F47" s="12">
        <f t="shared" si="2"/>
        <v>0</v>
      </c>
    </row>
    <row r="48" spans="1:6" ht="12.75" x14ac:dyDescent="0.2">
      <c r="A48" s="13">
        <f t="shared" si="0"/>
        <v>46</v>
      </c>
      <c r="B48" s="3" t="s">
        <v>51</v>
      </c>
      <c r="C48" s="4" t="s">
        <v>197</v>
      </c>
      <c r="D48" s="14">
        <v>1986</v>
      </c>
      <c r="E48" s="20">
        <f t="shared" si="1"/>
        <v>0</v>
      </c>
      <c r="F48" s="12">
        <f t="shared" si="2"/>
        <v>0</v>
      </c>
    </row>
    <row r="49" spans="1:6" ht="12.75" x14ac:dyDescent="0.2">
      <c r="A49" s="13">
        <f t="shared" si="0"/>
        <v>47</v>
      </c>
      <c r="B49" s="3" t="s">
        <v>52</v>
      </c>
      <c r="C49" s="4" t="s">
        <v>198</v>
      </c>
      <c r="D49" s="14">
        <v>2001</v>
      </c>
      <c r="E49" s="20">
        <f t="shared" si="1"/>
        <v>2</v>
      </c>
      <c r="F49" s="12">
        <f t="shared" si="2"/>
        <v>0.5</v>
      </c>
    </row>
    <row r="50" spans="1:6" ht="12.75" x14ac:dyDescent="0.2">
      <c r="A50" s="13">
        <f t="shared" si="0"/>
        <v>48</v>
      </c>
      <c r="B50" s="3" t="s">
        <v>53</v>
      </c>
      <c r="C50" s="4" t="s">
        <v>199</v>
      </c>
      <c r="D50" s="14">
        <v>1986</v>
      </c>
      <c r="E50" s="20">
        <f t="shared" si="1"/>
        <v>0</v>
      </c>
      <c r="F50" s="12">
        <f t="shared" si="2"/>
        <v>0</v>
      </c>
    </row>
    <row r="51" spans="1:6" ht="12.75" x14ac:dyDescent="0.2">
      <c r="A51" s="13">
        <f t="shared" si="0"/>
        <v>49</v>
      </c>
      <c r="B51" s="5" t="s">
        <v>54</v>
      </c>
      <c r="C51" s="4" t="s">
        <v>200</v>
      </c>
      <c r="D51" s="14">
        <v>1986</v>
      </c>
      <c r="E51" s="20">
        <f t="shared" si="1"/>
        <v>0</v>
      </c>
      <c r="F51" s="12">
        <f t="shared" si="2"/>
        <v>0</v>
      </c>
    </row>
    <row r="52" spans="1:6" ht="12.75" x14ac:dyDescent="0.2">
      <c r="A52" s="13">
        <f t="shared" si="0"/>
        <v>50</v>
      </c>
      <c r="B52" s="6" t="s">
        <v>55</v>
      </c>
      <c r="C52" s="4" t="s">
        <v>201</v>
      </c>
      <c r="D52" s="14">
        <v>1986</v>
      </c>
      <c r="E52" s="20">
        <f t="shared" ref="E52:E99" si="3">IF(OR(D52="ESA 2010",D52= 2014),1,IF(D52=2001,2,0))</f>
        <v>0</v>
      </c>
      <c r="F52" s="12">
        <f t="shared" ref="F52:F99" si="4">IF(OR(D52="ESA 2010",D52= 2014),1,IF(D52=2001,0.5,0))</f>
        <v>0</v>
      </c>
    </row>
    <row r="53" spans="1:6" ht="12.75" x14ac:dyDescent="0.2">
      <c r="A53" s="13">
        <f t="shared" si="0"/>
        <v>51</v>
      </c>
      <c r="B53" s="3" t="s">
        <v>56</v>
      </c>
      <c r="C53" s="4" t="s">
        <v>202</v>
      </c>
      <c r="D53" s="14" t="s">
        <v>298</v>
      </c>
      <c r="E53" s="20">
        <f t="shared" si="3"/>
        <v>0</v>
      </c>
      <c r="F53" s="12">
        <f t="shared" si="4"/>
        <v>0</v>
      </c>
    </row>
    <row r="54" spans="1:6" ht="12.75" x14ac:dyDescent="0.2">
      <c r="A54" s="13">
        <f t="shared" si="0"/>
        <v>52</v>
      </c>
      <c r="B54" s="3" t="s">
        <v>57</v>
      </c>
      <c r="C54" s="4" t="s">
        <v>203</v>
      </c>
      <c r="D54" s="14" t="s">
        <v>300</v>
      </c>
      <c r="E54" s="20">
        <f t="shared" si="3"/>
        <v>0</v>
      </c>
      <c r="F54" s="12">
        <f t="shared" si="4"/>
        <v>0</v>
      </c>
    </row>
    <row r="55" spans="1:6" ht="12.75" x14ac:dyDescent="0.2">
      <c r="A55" s="13">
        <f t="shared" si="0"/>
        <v>53</v>
      </c>
      <c r="B55" s="3" t="s">
        <v>58</v>
      </c>
      <c r="C55" s="4" t="s">
        <v>204</v>
      </c>
      <c r="D55" s="14">
        <v>1986</v>
      </c>
      <c r="E55" s="20">
        <f t="shared" si="3"/>
        <v>0</v>
      </c>
      <c r="F55" s="12">
        <f t="shared" si="4"/>
        <v>0</v>
      </c>
    </row>
    <row r="56" spans="1:6" ht="12.75" x14ac:dyDescent="0.2">
      <c r="A56" s="13">
        <f t="shared" si="0"/>
        <v>54</v>
      </c>
      <c r="B56" s="3" t="s">
        <v>59</v>
      </c>
      <c r="C56" s="4" t="s">
        <v>205</v>
      </c>
      <c r="D56" s="14">
        <v>1986</v>
      </c>
      <c r="E56" s="20">
        <f t="shared" si="3"/>
        <v>0</v>
      </c>
      <c r="F56" s="12">
        <f t="shared" si="4"/>
        <v>0</v>
      </c>
    </row>
    <row r="57" spans="1:6" ht="12.75" x14ac:dyDescent="0.2">
      <c r="A57" s="13">
        <f t="shared" si="0"/>
        <v>55</v>
      </c>
      <c r="B57" s="3" t="s">
        <v>60</v>
      </c>
      <c r="C57" s="4" t="s">
        <v>206</v>
      </c>
      <c r="D57" s="14">
        <v>1986</v>
      </c>
      <c r="E57" s="20">
        <f t="shared" si="3"/>
        <v>0</v>
      </c>
      <c r="F57" s="12">
        <f t="shared" si="4"/>
        <v>0</v>
      </c>
    </row>
    <row r="58" spans="1:6" ht="12.75" x14ac:dyDescent="0.2">
      <c r="A58" s="13">
        <f t="shared" si="0"/>
        <v>56</v>
      </c>
      <c r="B58" s="3" t="s">
        <v>61</v>
      </c>
      <c r="C58" s="4" t="s">
        <v>207</v>
      </c>
      <c r="D58" s="14">
        <v>2014</v>
      </c>
      <c r="E58" s="20">
        <f t="shared" si="3"/>
        <v>1</v>
      </c>
      <c r="F58" s="12">
        <f t="shared" si="4"/>
        <v>1</v>
      </c>
    </row>
    <row r="59" spans="1:6" ht="12.75" x14ac:dyDescent="0.2">
      <c r="A59" s="13">
        <f t="shared" si="0"/>
        <v>57</v>
      </c>
      <c r="B59" s="5" t="s">
        <v>62</v>
      </c>
      <c r="C59" s="4" t="s">
        <v>208</v>
      </c>
      <c r="D59" s="14">
        <v>2014</v>
      </c>
      <c r="E59" s="20">
        <f t="shared" si="3"/>
        <v>1</v>
      </c>
      <c r="F59" s="12">
        <f t="shared" si="4"/>
        <v>1</v>
      </c>
    </row>
    <row r="60" spans="1:6" ht="12.75" x14ac:dyDescent="0.2">
      <c r="A60" s="13">
        <f t="shared" si="0"/>
        <v>58</v>
      </c>
      <c r="B60" s="3" t="s">
        <v>63</v>
      </c>
      <c r="C60" s="4" t="s">
        <v>209</v>
      </c>
      <c r="D60" s="14">
        <v>1986</v>
      </c>
      <c r="E60" s="20">
        <f t="shared" si="3"/>
        <v>0</v>
      </c>
      <c r="F60" s="12">
        <f t="shared" si="4"/>
        <v>0</v>
      </c>
    </row>
    <row r="61" spans="1:6" ht="12.75" x14ac:dyDescent="0.2">
      <c r="A61" s="13">
        <f t="shared" si="0"/>
        <v>59</v>
      </c>
      <c r="B61" s="5" t="s">
        <v>64</v>
      </c>
      <c r="C61" s="4" t="s">
        <v>210</v>
      </c>
      <c r="D61" s="14">
        <v>2001</v>
      </c>
      <c r="E61" s="20">
        <f t="shared" si="3"/>
        <v>2</v>
      </c>
      <c r="F61" s="12">
        <f t="shared" si="4"/>
        <v>0.5</v>
      </c>
    </row>
    <row r="62" spans="1:6" ht="12.75" x14ac:dyDescent="0.2">
      <c r="A62" s="13">
        <f t="shared" si="0"/>
        <v>60</v>
      </c>
      <c r="B62" s="3" t="s">
        <v>65</v>
      </c>
      <c r="C62" s="4" t="s">
        <v>211</v>
      </c>
      <c r="D62" s="14">
        <v>1986</v>
      </c>
      <c r="E62" s="20">
        <f t="shared" si="3"/>
        <v>0</v>
      </c>
      <c r="F62" s="12">
        <f t="shared" si="4"/>
        <v>0</v>
      </c>
    </row>
    <row r="63" spans="1:6" ht="12.75" x14ac:dyDescent="0.2">
      <c r="A63" s="13">
        <f t="shared" si="0"/>
        <v>61</v>
      </c>
      <c r="B63" s="3" t="s">
        <v>66</v>
      </c>
      <c r="C63" s="4" t="s">
        <v>212</v>
      </c>
      <c r="D63" s="14">
        <v>2001</v>
      </c>
      <c r="E63" s="20">
        <f t="shared" si="3"/>
        <v>2</v>
      </c>
      <c r="F63" s="12">
        <f t="shared" si="4"/>
        <v>0.5</v>
      </c>
    </row>
    <row r="64" spans="1:6" ht="12.75" x14ac:dyDescent="0.2">
      <c r="A64" s="13">
        <f t="shared" si="0"/>
        <v>62</v>
      </c>
      <c r="B64" s="3" t="s">
        <v>67</v>
      </c>
      <c r="C64" s="4" t="s">
        <v>213</v>
      </c>
      <c r="D64" s="14">
        <v>1986</v>
      </c>
      <c r="E64" s="20">
        <f t="shared" si="3"/>
        <v>0</v>
      </c>
      <c r="F64" s="12">
        <f t="shared" si="4"/>
        <v>0</v>
      </c>
    </row>
    <row r="65" spans="1:6" ht="12.75" x14ac:dyDescent="0.2">
      <c r="A65" s="13">
        <f t="shared" si="0"/>
        <v>63</v>
      </c>
      <c r="B65" s="3" t="s">
        <v>68</v>
      </c>
      <c r="C65" s="4" t="s">
        <v>214</v>
      </c>
      <c r="D65" s="14">
        <v>2001</v>
      </c>
      <c r="E65" s="20">
        <f t="shared" si="3"/>
        <v>2</v>
      </c>
      <c r="F65" s="12">
        <f t="shared" si="4"/>
        <v>0.5</v>
      </c>
    </row>
    <row r="66" spans="1:6" ht="12.75" x14ac:dyDescent="0.2">
      <c r="A66" s="13">
        <f t="shared" si="0"/>
        <v>64</v>
      </c>
      <c r="B66" s="3" t="s">
        <v>69</v>
      </c>
      <c r="C66" s="4" t="s">
        <v>215</v>
      </c>
      <c r="D66" s="14">
        <v>1986</v>
      </c>
      <c r="E66" s="20">
        <f t="shared" si="3"/>
        <v>0</v>
      </c>
      <c r="F66" s="12">
        <f t="shared" si="4"/>
        <v>0</v>
      </c>
    </row>
    <row r="67" spans="1:6" ht="12.75" x14ac:dyDescent="0.2">
      <c r="A67" s="13">
        <f t="shared" si="0"/>
        <v>65</v>
      </c>
      <c r="B67" s="3" t="s">
        <v>70</v>
      </c>
      <c r="C67" s="4" t="s">
        <v>216</v>
      </c>
      <c r="D67" s="14">
        <v>2014</v>
      </c>
      <c r="E67" s="20">
        <f t="shared" si="3"/>
        <v>1</v>
      </c>
      <c r="F67" s="12">
        <f t="shared" si="4"/>
        <v>1</v>
      </c>
    </row>
    <row r="68" spans="1:6" ht="12.75" x14ac:dyDescent="0.2">
      <c r="A68" s="13">
        <f t="shared" ref="A68:A131" si="5">1+A67</f>
        <v>66</v>
      </c>
      <c r="B68" s="3" t="s">
        <v>71</v>
      </c>
      <c r="C68" s="4" t="s">
        <v>217</v>
      </c>
      <c r="D68" s="14">
        <v>2001</v>
      </c>
      <c r="E68" s="20">
        <f t="shared" si="3"/>
        <v>2</v>
      </c>
      <c r="F68" s="12">
        <f t="shared" si="4"/>
        <v>0.5</v>
      </c>
    </row>
    <row r="69" spans="1:6" ht="12.75" x14ac:dyDescent="0.2">
      <c r="A69" s="13">
        <f t="shared" si="5"/>
        <v>67</v>
      </c>
      <c r="B69" s="3" t="s">
        <v>72</v>
      </c>
      <c r="C69" s="4" t="s">
        <v>218</v>
      </c>
      <c r="D69" s="14" t="s">
        <v>298</v>
      </c>
      <c r="E69" s="20">
        <f t="shared" si="3"/>
        <v>0</v>
      </c>
      <c r="F69" s="12">
        <f t="shared" si="4"/>
        <v>0</v>
      </c>
    </row>
    <row r="70" spans="1:6" ht="12.75" x14ac:dyDescent="0.2">
      <c r="A70" s="13">
        <f t="shared" si="5"/>
        <v>68</v>
      </c>
      <c r="B70" s="3" t="s">
        <v>73</v>
      </c>
      <c r="C70" s="4" t="s">
        <v>219</v>
      </c>
      <c r="D70" s="14">
        <v>2001</v>
      </c>
      <c r="E70" s="20">
        <f t="shared" si="3"/>
        <v>2</v>
      </c>
      <c r="F70" s="12">
        <f t="shared" si="4"/>
        <v>0.5</v>
      </c>
    </row>
    <row r="71" spans="1:6" ht="12.75" x14ac:dyDescent="0.2">
      <c r="A71" s="13">
        <f t="shared" si="5"/>
        <v>69</v>
      </c>
      <c r="B71" s="5" t="s">
        <v>74</v>
      </c>
      <c r="C71" s="4" t="s">
        <v>220</v>
      </c>
      <c r="D71" s="14">
        <v>2001</v>
      </c>
      <c r="E71" s="20">
        <f t="shared" si="3"/>
        <v>2</v>
      </c>
      <c r="F71" s="12">
        <f t="shared" si="4"/>
        <v>0.5</v>
      </c>
    </row>
    <row r="72" spans="1:6" ht="12.75" x14ac:dyDescent="0.2">
      <c r="A72" s="13">
        <f t="shared" si="5"/>
        <v>70</v>
      </c>
      <c r="B72" s="3" t="s">
        <v>75</v>
      </c>
      <c r="C72" s="4" t="s">
        <v>221</v>
      </c>
      <c r="D72" s="14">
        <v>2001</v>
      </c>
      <c r="E72" s="20">
        <f t="shared" si="3"/>
        <v>2</v>
      </c>
      <c r="F72" s="12">
        <f t="shared" si="4"/>
        <v>0.5</v>
      </c>
    </row>
    <row r="73" spans="1:6" ht="12.75" x14ac:dyDescent="0.2">
      <c r="A73" s="13">
        <f t="shared" si="5"/>
        <v>71</v>
      </c>
      <c r="B73" s="3" t="s">
        <v>76</v>
      </c>
      <c r="C73" s="4" t="s">
        <v>222</v>
      </c>
      <c r="D73" s="14" t="s">
        <v>300</v>
      </c>
      <c r="E73" s="20">
        <f t="shared" si="3"/>
        <v>0</v>
      </c>
      <c r="F73" s="12">
        <f t="shared" si="4"/>
        <v>0</v>
      </c>
    </row>
    <row r="74" spans="1:6" ht="12.75" x14ac:dyDescent="0.2">
      <c r="A74" s="13">
        <f t="shared" si="5"/>
        <v>72</v>
      </c>
      <c r="B74" s="3" t="s">
        <v>99</v>
      </c>
      <c r="C74" s="4" t="s">
        <v>223</v>
      </c>
      <c r="D74" s="14">
        <v>1986</v>
      </c>
      <c r="E74" s="20">
        <f t="shared" si="3"/>
        <v>0</v>
      </c>
      <c r="F74" s="12">
        <f t="shared" si="4"/>
        <v>0</v>
      </c>
    </row>
    <row r="75" spans="1:6" ht="12.75" x14ac:dyDescent="0.2">
      <c r="A75" s="13">
        <f t="shared" si="5"/>
        <v>73</v>
      </c>
      <c r="B75" s="3" t="s">
        <v>77</v>
      </c>
      <c r="C75" s="4" t="s">
        <v>224</v>
      </c>
      <c r="D75" s="14">
        <v>2001</v>
      </c>
      <c r="E75" s="20">
        <f t="shared" si="3"/>
        <v>2</v>
      </c>
      <c r="F75" s="12">
        <f t="shared" si="4"/>
        <v>0.5</v>
      </c>
    </row>
    <row r="76" spans="1:6" ht="12.75" x14ac:dyDescent="0.2">
      <c r="A76" s="13">
        <f t="shared" si="5"/>
        <v>74</v>
      </c>
      <c r="B76" s="6" t="s">
        <v>78</v>
      </c>
      <c r="C76" s="4" t="s">
        <v>225</v>
      </c>
      <c r="D76" s="14">
        <v>1986</v>
      </c>
      <c r="E76" s="20">
        <f t="shared" si="3"/>
        <v>0</v>
      </c>
      <c r="F76" s="12">
        <f t="shared" si="4"/>
        <v>0</v>
      </c>
    </row>
    <row r="77" spans="1:6" ht="12.75" x14ac:dyDescent="0.2">
      <c r="A77" s="13">
        <f t="shared" si="5"/>
        <v>75</v>
      </c>
      <c r="B77" s="3" t="s">
        <v>79</v>
      </c>
      <c r="C77" s="4" t="s">
        <v>226</v>
      </c>
      <c r="D77" s="14">
        <v>1986</v>
      </c>
      <c r="E77" s="20">
        <f t="shared" si="3"/>
        <v>0</v>
      </c>
      <c r="F77" s="12">
        <f t="shared" si="4"/>
        <v>0</v>
      </c>
    </row>
    <row r="78" spans="1:6" ht="12.75" x14ac:dyDescent="0.2">
      <c r="A78" s="13">
        <f t="shared" si="5"/>
        <v>76</v>
      </c>
      <c r="B78" s="3" t="s">
        <v>80</v>
      </c>
      <c r="C78" s="4" t="s">
        <v>227</v>
      </c>
      <c r="D78" s="14" t="s">
        <v>298</v>
      </c>
      <c r="E78" s="20">
        <f t="shared" si="3"/>
        <v>0</v>
      </c>
      <c r="F78" s="12">
        <f t="shared" si="4"/>
        <v>0</v>
      </c>
    </row>
    <row r="79" spans="1:6" ht="12.75" x14ac:dyDescent="0.2">
      <c r="A79" s="13">
        <f t="shared" si="5"/>
        <v>77</v>
      </c>
      <c r="B79" s="3" t="s">
        <v>81</v>
      </c>
      <c r="C79" s="4" t="s">
        <v>228</v>
      </c>
      <c r="D79" s="14">
        <v>1986</v>
      </c>
      <c r="E79" s="20">
        <f t="shared" si="3"/>
        <v>0</v>
      </c>
      <c r="F79" s="12">
        <f t="shared" si="4"/>
        <v>0</v>
      </c>
    </row>
    <row r="80" spans="1:6" ht="12.75" x14ac:dyDescent="0.2">
      <c r="A80" s="13">
        <f t="shared" si="5"/>
        <v>78</v>
      </c>
      <c r="B80" s="6" t="s">
        <v>82</v>
      </c>
      <c r="C80" s="4" t="s">
        <v>229</v>
      </c>
      <c r="D80" s="14" t="s">
        <v>298</v>
      </c>
      <c r="E80" s="20">
        <f t="shared" si="3"/>
        <v>0</v>
      </c>
      <c r="F80" s="12">
        <f t="shared" si="4"/>
        <v>0</v>
      </c>
    </row>
    <row r="81" spans="1:6" ht="12.75" x14ac:dyDescent="0.2">
      <c r="A81" s="13">
        <f t="shared" si="5"/>
        <v>79</v>
      </c>
      <c r="B81" s="7" t="s">
        <v>83</v>
      </c>
      <c r="C81" s="4" t="s">
        <v>230</v>
      </c>
      <c r="D81" s="14">
        <v>1986</v>
      </c>
      <c r="E81" s="20">
        <f t="shared" si="3"/>
        <v>0</v>
      </c>
      <c r="F81" s="12">
        <f t="shared" si="4"/>
        <v>0</v>
      </c>
    </row>
    <row r="82" spans="1:6" ht="12.75" x14ac:dyDescent="0.2">
      <c r="A82" s="13">
        <f t="shared" si="5"/>
        <v>80</v>
      </c>
      <c r="B82" s="3" t="s">
        <v>84</v>
      </c>
      <c r="C82" s="4" t="s">
        <v>231</v>
      </c>
      <c r="D82" s="14">
        <v>2001</v>
      </c>
      <c r="E82" s="20">
        <f t="shared" si="3"/>
        <v>2</v>
      </c>
      <c r="F82" s="12">
        <f t="shared" si="4"/>
        <v>0.5</v>
      </c>
    </row>
    <row r="83" spans="1:6" ht="12.75" x14ac:dyDescent="0.2">
      <c r="A83" s="13">
        <f t="shared" si="5"/>
        <v>81</v>
      </c>
      <c r="B83" s="3" t="s">
        <v>85</v>
      </c>
      <c r="C83" s="4" t="s">
        <v>232</v>
      </c>
      <c r="D83" s="14">
        <v>1986</v>
      </c>
      <c r="E83" s="20">
        <f t="shared" si="3"/>
        <v>0</v>
      </c>
      <c r="F83" s="12">
        <f t="shared" si="4"/>
        <v>0</v>
      </c>
    </row>
    <row r="84" spans="1:6" ht="12.75" x14ac:dyDescent="0.2">
      <c r="A84" s="13">
        <f t="shared" si="5"/>
        <v>82</v>
      </c>
      <c r="B84" s="3" t="s">
        <v>86</v>
      </c>
      <c r="C84" s="4" t="s">
        <v>233</v>
      </c>
      <c r="D84" s="14" t="s">
        <v>298</v>
      </c>
      <c r="E84" s="20">
        <f t="shared" si="3"/>
        <v>0</v>
      </c>
      <c r="F84" s="12">
        <f t="shared" si="4"/>
        <v>0</v>
      </c>
    </row>
    <row r="85" spans="1:6" ht="12.75" x14ac:dyDescent="0.2">
      <c r="A85" s="13">
        <f t="shared" si="5"/>
        <v>83</v>
      </c>
      <c r="B85" s="3" t="s">
        <v>87</v>
      </c>
      <c r="C85" s="4" t="s">
        <v>234</v>
      </c>
      <c r="D85" s="14">
        <v>2001</v>
      </c>
      <c r="E85" s="20">
        <f t="shared" si="3"/>
        <v>2</v>
      </c>
      <c r="F85" s="12">
        <f t="shared" si="4"/>
        <v>0.5</v>
      </c>
    </row>
    <row r="86" spans="1:6" ht="12.75" x14ac:dyDescent="0.2">
      <c r="A86" s="13">
        <f t="shared" si="5"/>
        <v>84</v>
      </c>
      <c r="B86" s="3" t="s">
        <v>88</v>
      </c>
      <c r="C86" s="4" t="s">
        <v>235</v>
      </c>
      <c r="D86" s="14">
        <v>1986</v>
      </c>
      <c r="E86" s="20">
        <f t="shared" si="3"/>
        <v>0</v>
      </c>
      <c r="F86" s="12">
        <f t="shared" si="4"/>
        <v>0</v>
      </c>
    </row>
    <row r="87" spans="1:6" ht="12.75" x14ac:dyDescent="0.2">
      <c r="A87" s="13">
        <f t="shared" si="5"/>
        <v>85</v>
      </c>
      <c r="B87" s="3" t="s">
        <v>89</v>
      </c>
      <c r="C87" s="4" t="s">
        <v>236</v>
      </c>
      <c r="D87" s="14">
        <v>1986</v>
      </c>
      <c r="E87" s="20">
        <f t="shared" si="3"/>
        <v>0</v>
      </c>
      <c r="F87" s="12">
        <f t="shared" si="4"/>
        <v>0</v>
      </c>
    </row>
    <row r="88" spans="1:6" ht="12.75" x14ac:dyDescent="0.2">
      <c r="A88" s="13">
        <f t="shared" si="5"/>
        <v>86</v>
      </c>
      <c r="B88" s="5" t="s">
        <v>90</v>
      </c>
      <c r="C88" s="4" t="s">
        <v>237</v>
      </c>
      <c r="D88" s="14">
        <v>1986</v>
      </c>
      <c r="E88" s="20">
        <f t="shared" si="3"/>
        <v>0</v>
      </c>
      <c r="F88" s="12">
        <f t="shared" si="4"/>
        <v>0</v>
      </c>
    </row>
    <row r="89" spans="1:6" ht="12.75" x14ac:dyDescent="0.2">
      <c r="A89" s="13">
        <f t="shared" si="5"/>
        <v>87</v>
      </c>
      <c r="B89" s="3" t="s">
        <v>91</v>
      </c>
      <c r="C89" s="4" t="s">
        <v>238</v>
      </c>
      <c r="D89" s="14">
        <v>1986</v>
      </c>
      <c r="E89" s="20">
        <f t="shared" si="3"/>
        <v>0</v>
      </c>
      <c r="F89" s="12">
        <f t="shared" si="4"/>
        <v>0</v>
      </c>
    </row>
    <row r="90" spans="1:6" ht="12.75" x14ac:dyDescent="0.2">
      <c r="A90" s="13">
        <f t="shared" si="5"/>
        <v>88</v>
      </c>
      <c r="B90" s="3" t="s">
        <v>92</v>
      </c>
      <c r="C90" s="4" t="s">
        <v>239</v>
      </c>
      <c r="D90" s="14">
        <v>2014</v>
      </c>
      <c r="E90" s="20">
        <f t="shared" si="3"/>
        <v>1</v>
      </c>
      <c r="F90" s="12">
        <f t="shared" si="4"/>
        <v>1</v>
      </c>
    </row>
    <row r="91" spans="1:6" ht="12.75" x14ac:dyDescent="0.2">
      <c r="A91" s="13">
        <f t="shared" si="5"/>
        <v>89</v>
      </c>
      <c r="B91" s="3" t="s">
        <v>93</v>
      </c>
      <c r="C91" s="4" t="s">
        <v>240</v>
      </c>
      <c r="D91" s="14">
        <v>1986</v>
      </c>
      <c r="E91" s="20">
        <f t="shared" si="3"/>
        <v>0</v>
      </c>
      <c r="F91" s="12">
        <f t="shared" si="4"/>
        <v>0</v>
      </c>
    </row>
    <row r="92" spans="1:6" ht="12.75" x14ac:dyDescent="0.2">
      <c r="A92" s="13">
        <f t="shared" si="5"/>
        <v>90</v>
      </c>
      <c r="B92" s="3" t="s">
        <v>94</v>
      </c>
      <c r="C92" s="4" t="s">
        <v>241</v>
      </c>
      <c r="D92" s="14" t="s">
        <v>298</v>
      </c>
      <c r="E92" s="20">
        <f t="shared" si="3"/>
        <v>0</v>
      </c>
      <c r="F92" s="12">
        <f t="shared" si="4"/>
        <v>0</v>
      </c>
    </row>
    <row r="93" spans="1:6" ht="12.75" x14ac:dyDescent="0.2">
      <c r="A93" s="13">
        <f t="shared" si="5"/>
        <v>91</v>
      </c>
      <c r="B93" s="3" t="s">
        <v>95</v>
      </c>
      <c r="C93" s="4" t="s">
        <v>242</v>
      </c>
      <c r="D93" s="14" t="s">
        <v>300</v>
      </c>
      <c r="E93" s="20">
        <f t="shared" si="3"/>
        <v>0</v>
      </c>
      <c r="F93" s="12">
        <f t="shared" si="4"/>
        <v>0</v>
      </c>
    </row>
    <row r="94" spans="1:6" ht="12.75" x14ac:dyDescent="0.2">
      <c r="A94" s="13">
        <f t="shared" si="5"/>
        <v>92</v>
      </c>
      <c r="B94" s="3" t="s">
        <v>96</v>
      </c>
      <c r="C94" s="4" t="s">
        <v>243</v>
      </c>
      <c r="D94" s="14">
        <v>1986</v>
      </c>
      <c r="E94" s="20">
        <f t="shared" si="3"/>
        <v>0</v>
      </c>
      <c r="F94" s="12">
        <f t="shared" si="4"/>
        <v>0</v>
      </c>
    </row>
    <row r="95" spans="1:6" ht="12.75" x14ac:dyDescent="0.2">
      <c r="A95" s="13">
        <f t="shared" si="5"/>
        <v>93</v>
      </c>
      <c r="B95" s="3" t="s">
        <v>97</v>
      </c>
      <c r="C95" s="4" t="s">
        <v>244</v>
      </c>
      <c r="D95" s="14">
        <v>2001</v>
      </c>
      <c r="E95" s="20">
        <f t="shared" si="3"/>
        <v>2</v>
      </c>
      <c r="F95" s="12">
        <f t="shared" si="4"/>
        <v>0.5</v>
      </c>
    </row>
    <row r="96" spans="1:6" ht="12.75" x14ac:dyDescent="0.2">
      <c r="A96" s="13">
        <f t="shared" si="5"/>
        <v>94</v>
      </c>
      <c r="B96" s="3" t="s">
        <v>98</v>
      </c>
      <c r="C96" s="4" t="s">
        <v>245</v>
      </c>
      <c r="D96" s="14">
        <v>1986</v>
      </c>
      <c r="E96" s="20">
        <f t="shared" si="3"/>
        <v>0</v>
      </c>
      <c r="F96" s="12">
        <f t="shared" si="4"/>
        <v>0</v>
      </c>
    </row>
    <row r="97" spans="1:6" ht="12.75" x14ac:dyDescent="0.2">
      <c r="A97" s="13">
        <f t="shared" si="5"/>
        <v>95</v>
      </c>
      <c r="B97" s="3" t="s">
        <v>100</v>
      </c>
      <c r="C97" s="4" t="s">
        <v>246</v>
      </c>
      <c r="D97" s="14">
        <v>1986</v>
      </c>
      <c r="E97" s="20">
        <f t="shared" si="3"/>
        <v>0</v>
      </c>
      <c r="F97" s="12">
        <f t="shared" si="4"/>
        <v>0</v>
      </c>
    </row>
    <row r="98" spans="1:6" ht="12.75" x14ac:dyDescent="0.2">
      <c r="A98" s="13">
        <f t="shared" si="5"/>
        <v>96</v>
      </c>
      <c r="B98" s="3" t="s">
        <v>101</v>
      </c>
      <c r="C98" s="4" t="s">
        <v>247</v>
      </c>
      <c r="D98" s="14">
        <v>2001</v>
      </c>
      <c r="E98" s="20">
        <f t="shared" si="3"/>
        <v>2</v>
      </c>
      <c r="F98" s="12">
        <f t="shared" si="4"/>
        <v>0.5</v>
      </c>
    </row>
    <row r="99" spans="1:6" ht="12.75" x14ac:dyDescent="0.2">
      <c r="A99" s="13">
        <f t="shared" si="5"/>
        <v>97</v>
      </c>
      <c r="B99" s="3" t="s">
        <v>102</v>
      </c>
      <c r="C99" s="4" t="s">
        <v>248</v>
      </c>
      <c r="D99" s="14" t="s">
        <v>300</v>
      </c>
      <c r="E99" s="20">
        <f t="shared" si="3"/>
        <v>0</v>
      </c>
      <c r="F99" s="12">
        <f t="shared" si="4"/>
        <v>0</v>
      </c>
    </row>
    <row r="100" spans="1:6" ht="12.75" x14ac:dyDescent="0.2">
      <c r="A100" s="13">
        <f t="shared" si="5"/>
        <v>98</v>
      </c>
      <c r="B100" s="3" t="s">
        <v>103</v>
      </c>
      <c r="C100" s="4" t="s">
        <v>249</v>
      </c>
      <c r="D100" s="14">
        <v>1986</v>
      </c>
      <c r="E100" s="20">
        <f t="shared" ref="E100:E147" si="6">IF(OR(D100="ESA 2010",D100= 2014),1,IF(D100=2001,2,0))</f>
        <v>0</v>
      </c>
      <c r="F100" s="12">
        <f t="shared" ref="F100:F147" si="7">IF(OR(D100="ESA 2010",D100= 2014),1,IF(D100=2001,0.5,0))</f>
        <v>0</v>
      </c>
    </row>
    <row r="101" spans="1:6" ht="12.75" x14ac:dyDescent="0.2">
      <c r="A101" s="13">
        <f t="shared" si="5"/>
        <v>99</v>
      </c>
      <c r="B101" s="5" t="s">
        <v>104</v>
      </c>
      <c r="C101" s="4" t="s">
        <v>250</v>
      </c>
      <c r="D101" s="14">
        <v>2001</v>
      </c>
      <c r="E101" s="20">
        <f t="shared" si="6"/>
        <v>2</v>
      </c>
      <c r="F101" s="12">
        <f t="shared" si="7"/>
        <v>0.5</v>
      </c>
    </row>
    <row r="102" spans="1:6" ht="12.75" x14ac:dyDescent="0.2">
      <c r="A102" s="13">
        <f t="shared" si="5"/>
        <v>100</v>
      </c>
      <c r="B102" s="3" t="s">
        <v>105</v>
      </c>
      <c r="C102" s="4" t="s">
        <v>251</v>
      </c>
      <c r="D102" s="14">
        <v>1986</v>
      </c>
      <c r="E102" s="20">
        <f t="shared" si="6"/>
        <v>0</v>
      </c>
      <c r="F102" s="12">
        <f t="shared" si="7"/>
        <v>0</v>
      </c>
    </row>
    <row r="103" spans="1:6" ht="12.75" x14ac:dyDescent="0.2">
      <c r="A103" s="13">
        <f t="shared" si="5"/>
        <v>101</v>
      </c>
      <c r="B103" s="3" t="s">
        <v>106</v>
      </c>
      <c r="C103" s="4" t="s">
        <v>252</v>
      </c>
      <c r="D103" s="14">
        <v>1986</v>
      </c>
      <c r="E103" s="20">
        <f t="shared" si="6"/>
        <v>0</v>
      </c>
      <c r="F103" s="12">
        <f t="shared" si="7"/>
        <v>0</v>
      </c>
    </row>
    <row r="104" spans="1:6" ht="12.75" x14ac:dyDescent="0.2">
      <c r="A104" s="13">
        <f t="shared" si="5"/>
        <v>102</v>
      </c>
      <c r="B104" s="3" t="s">
        <v>107</v>
      </c>
      <c r="C104" s="4" t="s">
        <v>253</v>
      </c>
      <c r="D104" s="14" t="s">
        <v>299</v>
      </c>
      <c r="E104" s="20">
        <f t="shared" si="6"/>
        <v>1</v>
      </c>
      <c r="F104" s="12">
        <f t="shared" si="7"/>
        <v>1</v>
      </c>
    </row>
    <row r="105" spans="1:6" ht="12.75" x14ac:dyDescent="0.2">
      <c r="A105" s="13">
        <f t="shared" si="5"/>
        <v>103</v>
      </c>
      <c r="B105" s="3" t="s">
        <v>108</v>
      </c>
      <c r="C105" s="4" t="s">
        <v>254</v>
      </c>
      <c r="D105" s="14" t="s">
        <v>299</v>
      </c>
      <c r="E105" s="20">
        <f t="shared" si="6"/>
        <v>1</v>
      </c>
      <c r="F105" s="12">
        <f t="shared" si="7"/>
        <v>1</v>
      </c>
    </row>
    <row r="106" spans="1:6" ht="12.75" x14ac:dyDescent="0.2">
      <c r="A106" s="13">
        <f t="shared" si="5"/>
        <v>104</v>
      </c>
      <c r="B106" s="5" t="s">
        <v>109</v>
      </c>
      <c r="C106" s="4" t="s">
        <v>255</v>
      </c>
      <c r="D106" s="14">
        <v>2014</v>
      </c>
      <c r="E106" s="20">
        <f t="shared" si="6"/>
        <v>1</v>
      </c>
      <c r="F106" s="12">
        <f t="shared" si="7"/>
        <v>1</v>
      </c>
    </row>
    <row r="107" spans="1:6" ht="12.75" x14ac:dyDescent="0.2">
      <c r="A107" s="13">
        <f t="shared" si="5"/>
        <v>105</v>
      </c>
      <c r="B107" s="3" t="s">
        <v>110</v>
      </c>
      <c r="C107" s="4" t="s">
        <v>256</v>
      </c>
      <c r="D107" s="14">
        <v>1986</v>
      </c>
      <c r="E107" s="20">
        <f t="shared" si="6"/>
        <v>0</v>
      </c>
      <c r="F107" s="12">
        <f t="shared" si="7"/>
        <v>0</v>
      </c>
    </row>
    <row r="108" spans="1:6" ht="12.75" x14ac:dyDescent="0.2">
      <c r="A108" s="13">
        <f t="shared" si="5"/>
        <v>106</v>
      </c>
      <c r="B108" s="3" t="s">
        <v>111</v>
      </c>
      <c r="C108" s="4" t="s">
        <v>257</v>
      </c>
      <c r="D108" s="14">
        <v>2001</v>
      </c>
      <c r="E108" s="20">
        <f t="shared" si="6"/>
        <v>2</v>
      </c>
      <c r="F108" s="12">
        <f t="shared" si="7"/>
        <v>0.5</v>
      </c>
    </row>
    <row r="109" spans="1:6" ht="12.75" x14ac:dyDescent="0.2">
      <c r="A109" s="13">
        <f t="shared" si="5"/>
        <v>107</v>
      </c>
      <c r="B109" s="3" t="s">
        <v>112</v>
      </c>
      <c r="C109" s="4" t="s">
        <v>258</v>
      </c>
      <c r="D109" s="14">
        <v>1986</v>
      </c>
      <c r="E109" s="20">
        <f t="shared" si="6"/>
        <v>0</v>
      </c>
      <c r="F109" s="12">
        <f t="shared" si="7"/>
        <v>0</v>
      </c>
    </row>
    <row r="110" spans="1:6" ht="12.75" x14ac:dyDescent="0.2">
      <c r="A110" s="13">
        <f t="shared" si="5"/>
        <v>108</v>
      </c>
      <c r="B110" s="3" t="s">
        <v>113</v>
      </c>
      <c r="C110" s="4" t="s">
        <v>259</v>
      </c>
      <c r="D110" s="14">
        <v>2014</v>
      </c>
      <c r="E110" s="20">
        <f t="shared" si="6"/>
        <v>1</v>
      </c>
      <c r="F110" s="12">
        <f t="shared" si="7"/>
        <v>1</v>
      </c>
    </row>
    <row r="111" spans="1:6" ht="12.75" x14ac:dyDescent="0.2">
      <c r="A111" s="13">
        <f t="shared" si="5"/>
        <v>109</v>
      </c>
      <c r="B111" s="3" t="s">
        <v>114</v>
      </c>
      <c r="C111" s="4" t="s">
        <v>260</v>
      </c>
      <c r="D111" s="14">
        <v>1986</v>
      </c>
      <c r="E111" s="20">
        <f t="shared" si="6"/>
        <v>0</v>
      </c>
      <c r="F111" s="12">
        <f t="shared" si="7"/>
        <v>0</v>
      </c>
    </row>
    <row r="112" spans="1:6" ht="12.75" x14ac:dyDescent="0.2">
      <c r="A112" s="13">
        <f t="shared" si="5"/>
        <v>110</v>
      </c>
      <c r="B112" s="5" t="s">
        <v>115</v>
      </c>
      <c r="C112" s="4" t="s">
        <v>261</v>
      </c>
      <c r="D112" s="14">
        <v>2001</v>
      </c>
      <c r="E112" s="20">
        <f t="shared" si="6"/>
        <v>2</v>
      </c>
      <c r="F112" s="12">
        <f t="shared" si="7"/>
        <v>0.5</v>
      </c>
    </row>
    <row r="113" spans="1:6" ht="12.75" x14ac:dyDescent="0.2">
      <c r="A113" s="13">
        <f t="shared" si="5"/>
        <v>111</v>
      </c>
      <c r="B113" s="3" t="s">
        <v>116</v>
      </c>
      <c r="C113" s="4" t="s">
        <v>262</v>
      </c>
      <c r="D113" s="14">
        <v>1986</v>
      </c>
      <c r="E113" s="20">
        <f t="shared" si="6"/>
        <v>0</v>
      </c>
      <c r="F113" s="12">
        <f t="shared" si="7"/>
        <v>0</v>
      </c>
    </row>
    <row r="114" spans="1:6" ht="12.75" x14ac:dyDescent="0.2">
      <c r="A114" s="13">
        <f t="shared" si="5"/>
        <v>112</v>
      </c>
      <c r="B114" s="3" t="s">
        <v>117</v>
      </c>
      <c r="C114" s="4" t="s">
        <v>263</v>
      </c>
      <c r="D114" s="14" t="s">
        <v>300</v>
      </c>
      <c r="E114" s="20">
        <f t="shared" si="6"/>
        <v>0</v>
      </c>
      <c r="F114" s="12">
        <f t="shared" si="7"/>
        <v>0</v>
      </c>
    </row>
    <row r="115" spans="1:6" ht="12.75" x14ac:dyDescent="0.2">
      <c r="A115" s="13">
        <f t="shared" si="5"/>
        <v>113</v>
      </c>
      <c r="B115" s="6" t="s">
        <v>118</v>
      </c>
      <c r="C115" s="4" t="s">
        <v>264</v>
      </c>
      <c r="D115" s="14" t="s">
        <v>298</v>
      </c>
      <c r="E115" s="20">
        <f t="shared" si="6"/>
        <v>0</v>
      </c>
      <c r="F115" s="12">
        <f t="shared" si="7"/>
        <v>0</v>
      </c>
    </row>
    <row r="116" spans="1:6" ht="12.75" x14ac:dyDescent="0.2">
      <c r="A116" s="13">
        <f t="shared" si="5"/>
        <v>114</v>
      </c>
      <c r="B116" s="3" t="s">
        <v>119</v>
      </c>
      <c r="C116" s="4" t="s">
        <v>265</v>
      </c>
      <c r="D116" s="14">
        <v>2001</v>
      </c>
      <c r="E116" s="20">
        <f t="shared" si="6"/>
        <v>2</v>
      </c>
      <c r="F116" s="12">
        <f t="shared" si="7"/>
        <v>0.5</v>
      </c>
    </row>
    <row r="117" spans="1:6" ht="12.75" x14ac:dyDescent="0.2">
      <c r="A117" s="13">
        <f t="shared" si="5"/>
        <v>115</v>
      </c>
      <c r="B117" s="3" t="s">
        <v>120</v>
      </c>
      <c r="C117" s="4" t="s">
        <v>266</v>
      </c>
      <c r="D117" s="14" t="s">
        <v>298</v>
      </c>
      <c r="E117" s="20">
        <f t="shared" si="6"/>
        <v>0</v>
      </c>
      <c r="F117" s="12">
        <f t="shared" si="7"/>
        <v>0</v>
      </c>
    </row>
    <row r="118" spans="1:6" ht="12.75" x14ac:dyDescent="0.2">
      <c r="A118" s="13">
        <f t="shared" si="5"/>
        <v>116</v>
      </c>
      <c r="B118" s="3" t="s">
        <v>121</v>
      </c>
      <c r="C118" s="4" t="s">
        <v>267</v>
      </c>
      <c r="D118" s="14">
        <v>1986</v>
      </c>
      <c r="E118" s="20">
        <f t="shared" si="6"/>
        <v>0</v>
      </c>
      <c r="F118" s="12">
        <f t="shared" si="7"/>
        <v>0</v>
      </c>
    </row>
    <row r="119" spans="1:6" ht="12.75" x14ac:dyDescent="0.2">
      <c r="A119" s="13">
        <f t="shared" si="5"/>
        <v>117</v>
      </c>
      <c r="B119" s="3" t="s">
        <v>122</v>
      </c>
      <c r="C119" s="4" t="s">
        <v>268</v>
      </c>
      <c r="D119" s="14">
        <v>1986</v>
      </c>
      <c r="E119" s="20">
        <f t="shared" si="6"/>
        <v>0</v>
      </c>
      <c r="F119" s="12">
        <f t="shared" si="7"/>
        <v>0</v>
      </c>
    </row>
    <row r="120" spans="1:6" ht="12.75" x14ac:dyDescent="0.2">
      <c r="A120" s="13">
        <f t="shared" si="5"/>
        <v>118</v>
      </c>
      <c r="B120" s="5" t="s">
        <v>123</v>
      </c>
      <c r="C120" s="4" t="s">
        <v>269</v>
      </c>
      <c r="D120" s="14">
        <v>1986</v>
      </c>
      <c r="E120" s="20">
        <f t="shared" si="6"/>
        <v>0</v>
      </c>
      <c r="F120" s="12">
        <f t="shared" si="7"/>
        <v>0</v>
      </c>
    </row>
    <row r="121" spans="1:6" ht="12.75" x14ac:dyDescent="0.2">
      <c r="A121" s="13">
        <f t="shared" si="5"/>
        <v>119</v>
      </c>
      <c r="B121" s="7" t="s">
        <v>124</v>
      </c>
      <c r="C121" s="4" t="s">
        <v>270</v>
      </c>
      <c r="D121" s="14">
        <v>1986</v>
      </c>
      <c r="E121" s="20">
        <f t="shared" si="6"/>
        <v>0</v>
      </c>
      <c r="F121" s="12">
        <f t="shared" si="7"/>
        <v>0</v>
      </c>
    </row>
    <row r="122" spans="1:6" ht="12.75" x14ac:dyDescent="0.2">
      <c r="A122" s="13">
        <f t="shared" si="5"/>
        <v>120</v>
      </c>
      <c r="B122" s="10" t="s">
        <v>125</v>
      </c>
      <c r="C122" s="4" t="s">
        <v>271</v>
      </c>
      <c r="D122" s="14">
        <v>1986</v>
      </c>
      <c r="E122" s="20">
        <f t="shared" si="6"/>
        <v>0</v>
      </c>
      <c r="F122" s="12">
        <f t="shared" si="7"/>
        <v>0</v>
      </c>
    </row>
    <row r="123" spans="1:6" ht="12.75" x14ac:dyDescent="0.2">
      <c r="A123" s="13">
        <f t="shared" si="5"/>
        <v>121</v>
      </c>
      <c r="B123" s="3" t="s">
        <v>126</v>
      </c>
      <c r="C123" s="4" t="s">
        <v>272</v>
      </c>
      <c r="D123" s="14">
        <v>2001</v>
      </c>
      <c r="E123" s="20">
        <f t="shared" si="6"/>
        <v>2</v>
      </c>
      <c r="F123" s="12">
        <f t="shared" si="7"/>
        <v>0.5</v>
      </c>
    </row>
    <row r="124" spans="1:6" ht="12.75" x14ac:dyDescent="0.2">
      <c r="A124" s="13">
        <f t="shared" si="5"/>
        <v>122</v>
      </c>
      <c r="B124" s="3" t="s">
        <v>47</v>
      </c>
      <c r="C124" s="4" t="s">
        <v>296</v>
      </c>
      <c r="D124" s="14">
        <v>2001</v>
      </c>
      <c r="E124" s="20">
        <f t="shared" si="6"/>
        <v>2</v>
      </c>
      <c r="F124" s="12">
        <f t="shared" si="7"/>
        <v>0.5</v>
      </c>
    </row>
    <row r="125" spans="1:6" ht="12.75" x14ac:dyDescent="0.2">
      <c r="A125" s="13">
        <f t="shared" si="5"/>
        <v>123</v>
      </c>
      <c r="B125" s="7" t="s">
        <v>127</v>
      </c>
      <c r="C125" s="4" t="s">
        <v>273</v>
      </c>
      <c r="D125" s="14">
        <v>1986</v>
      </c>
      <c r="E125" s="20">
        <f t="shared" si="6"/>
        <v>0</v>
      </c>
      <c r="F125" s="12">
        <f t="shared" si="7"/>
        <v>0</v>
      </c>
    </row>
    <row r="126" spans="1:6" ht="12.75" x14ac:dyDescent="0.2">
      <c r="A126" s="13">
        <f t="shared" si="5"/>
        <v>124</v>
      </c>
      <c r="B126" s="7" t="s">
        <v>128</v>
      </c>
      <c r="C126" s="4" t="s">
        <v>274</v>
      </c>
      <c r="D126" s="14">
        <v>2001</v>
      </c>
      <c r="E126" s="20">
        <f t="shared" si="6"/>
        <v>2</v>
      </c>
      <c r="F126" s="12">
        <f t="shared" si="7"/>
        <v>0.5</v>
      </c>
    </row>
    <row r="127" spans="1:6" ht="12.75" x14ac:dyDescent="0.2">
      <c r="A127" s="13">
        <f t="shared" si="5"/>
        <v>125</v>
      </c>
      <c r="B127" s="7" t="s">
        <v>129</v>
      </c>
      <c r="C127" s="4" t="s">
        <v>275</v>
      </c>
      <c r="D127" s="14">
        <v>1986</v>
      </c>
      <c r="E127" s="20">
        <f t="shared" si="6"/>
        <v>0</v>
      </c>
      <c r="F127" s="12">
        <f t="shared" si="7"/>
        <v>0</v>
      </c>
    </row>
    <row r="128" spans="1:6" ht="12.75" x14ac:dyDescent="0.2">
      <c r="A128" s="13">
        <f t="shared" si="5"/>
        <v>126</v>
      </c>
      <c r="B128" s="7" t="s">
        <v>130</v>
      </c>
      <c r="C128" s="4" t="s">
        <v>276</v>
      </c>
      <c r="D128" s="14">
        <v>2014</v>
      </c>
      <c r="E128" s="20">
        <f t="shared" si="6"/>
        <v>1</v>
      </c>
      <c r="F128" s="12">
        <f t="shared" si="7"/>
        <v>1</v>
      </c>
    </row>
    <row r="129" spans="1:6" ht="12.75" x14ac:dyDescent="0.2">
      <c r="A129" s="13">
        <f t="shared" si="5"/>
        <v>127</v>
      </c>
      <c r="B129" s="7" t="s">
        <v>131</v>
      </c>
      <c r="C129" s="4" t="s">
        <v>277</v>
      </c>
      <c r="D129" s="14">
        <v>1986</v>
      </c>
      <c r="E129" s="20">
        <f t="shared" si="6"/>
        <v>0</v>
      </c>
      <c r="F129" s="12">
        <f t="shared" si="7"/>
        <v>0</v>
      </c>
    </row>
    <row r="130" spans="1:6" ht="12.75" x14ac:dyDescent="0.2">
      <c r="A130" s="13">
        <f t="shared" si="5"/>
        <v>128</v>
      </c>
      <c r="B130" s="7" t="s">
        <v>132</v>
      </c>
      <c r="C130" s="4" t="s">
        <v>278</v>
      </c>
      <c r="D130" s="14">
        <v>1986</v>
      </c>
      <c r="E130" s="20">
        <f t="shared" si="6"/>
        <v>0</v>
      </c>
      <c r="F130" s="12">
        <f t="shared" si="7"/>
        <v>0</v>
      </c>
    </row>
    <row r="131" spans="1:6" ht="12.75" x14ac:dyDescent="0.2">
      <c r="A131" s="13">
        <f t="shared" si="5"/>
        <v>129</v>
      </c>
      <c r="B131" s="7" t="s">
        <v>133</v>
      </c>
      <c r="C131" s="4" t="s">
        <v>279</v>
      </c>
      <c r="D131" s="14">
        <v>1986</v>
      </c>
      <c r="E131" s="20">
        <f t="shared" si="6"/>
        <v>0</v>
      </c>
      <c r="F131" s="12">
        <f t="shared" si="7"/>
        <v>0</v>
      </c>
    </row>
    <row r="132" spans="1:6" ht="12.75" x14ac:dyDescent="0.2">
      <c r="A132" s="13">
        <f t="shared" ref="A132:A147" si="8">1+A131</f>
        <v>130</v>
      </c>
      <c r="B132" s="5" t="s">
        <v>134</v>
      </c>
      <c r="C132" s="4" t="s">
        <v>280</v>
      </c>
      <c r="D132" s="14">
        <v>1986</v>
      </c>
      <c r="E132" s="20">
        <f t="shared" si="6"/>
        <v>0</v>
      </c>
      <c r="F132" s="12">
        <f t="shared" si="7"/>
        <v>0</v>
      </c>
    </row>
    <row r="133" spans="1:6" ht="12.75" x14ac:dyDescent="0.2">
      <c r="A133" s="13">
        <f t="shared" si="8"/>
        <v>131</v>
      </c>
      <c r="B133" s="3" t="s">
        <v>135</v>
      </c>
      <c r="C133" s="4" t="s">
        <v>281</v>
      </c>
      <c r="D133" s="14" t="s">
        <v>298</v>
      </c>
      <c r="E133" s="20">
        <f t="shared" si="6"/>
        <v>0</v>
      </c>
      <c r="F133" s="12">
        <f t="shared" si="7"/>
        <v>0</v>
      </c>
    </row>
    <row r="134" spans="1:6" ht="12.75" x14ac:dyDescent="0.2">
      <c r="A134" s="13">
        <f t="shared" si="8"/>
        <v>132</v>
      </c>
      <c r="B134" s="3" t="s">
        <v>136</v>
      </c>
      <c r="C134" s="4" t="s">
        <v>282</v>
      </c>
      <c r="D134" s="14">
        <v>2014</v>
      </c>
      <c r="E134" s="20">
        <f t="shared" si="6"/>
        <v>1</v>
      </c>
      <c r="F134" s="12">
        <f t="shared" si="7"/>
        <v>1</v>
      </c>
    </row>
    <row r="135" spans="1:6" ht="12.75" x14ac:dyDescent="0.2">
      <c r="A135" s="13">
        <f t="shared" si="8"/>
        <v>133</v>
      </c>
      <c r="B135" s="7" t="s">
        <v>137</v>
      </c>
      <c r="C135" s="4" t="s">
        <v>283</v>
      </c>
      <c r="D135" s="14" t="s">
        <v>298</v>
      </c>
      <c r="E135" s="20">
        <f t="shared" si="6"/>
        <v>0</v>
      </c>
      <c r="F135" s="12">
        <f t="shared" si="7"/>
        <v>0</v>
      </c>
    </row>
    <row r="136" spans="1:6" ht="12.75" x14ac:dyDescent="0.2">
      <c r="A136" s="13">
        <f t="shared" si="8"/>
        <v>134</v>
      </c>
      <c r="B136" s="7" t="s">
        <v>138</v>
      </c>
      <c r="C136" s="4" t="s">
        <v>284</v>
      </c>
      <c r="D136" s="14" t="s">
        <v>300</v>
      </c>
      <c r="E136" s="20">
        <f t="shared" si="6"/>
        <v>0</v>
      </c>
      <c r="F136" s="12">
        <f t="shared" si="7"/>
        <v>0</v>
      </c>
    </row>
    <row r="137" spans="1:6" ht="12.75" x14ac:dyDescent="0.2">
      <c r="A137" s="13">
        <f t="shared" si="8"/>
        <v>135</v>
      </c>
      <c r="B137" s="7" t="s">
        <v>139</v>
      </c>
      <c r="C137" s="4" t="s">
        <v>285</v>
      </c>
      <c r="D137" s="14">
        <v>2014</v>
      </c>
      <c r="E137" s="20">
        <f t="shared" si="6"/>
        <v>1</v>
      </c>
      <c r="F137" s="12">
        <f t="shared" si="7"/>
        <v>1</v>
      </c>
    </row>
    <row r="138" spans="1:6" ht="12.75" x14ac:dyDescent="0.2">
      <c r="A138" s="13">
        <f t="shared" si="8"/>
        <v>136</v>
      </c>
      <c r="B138" s="7" t="s">
        <v>140</v>
      </c>
      <c r="C138" s="4" t="s">
        <v>286</v>
      </c>
      <c r="D138" s="14">
        <v>2014</v>
      </c>
      <c r="E138" s="20">
        <f t="shared" si="6"/>
        <v>1</v>
      </c>
      <c r="F138" s="12">
        <f t="shared" si="7"/>
        <v>1</v>
      </c>
    </row>
    <row r="139" spans="1:6" ht="12.75" x14ac:dyDescent="0.2">
      <c r="A139" s="13">
        <f t="shared" si="8"/>
        <v>137</v>
      </c>
      <c r="B139" s="9" t="s">
        <v>141</v>
      </c>
      <c r="C139" s="4" t="s">
        <v>287</v>
      </c>
      <c r="D139" s="14">
        <v>1986</v>
      </c>
      <c r="E139" s="20">
        <f t="shared" si="6"/>
        <v>0</v>
      </c>
      <c r="F139" s="12">
        <f t="shared" si="7"/>
        <v>0</v>
      </c>
    </row>
    <row r="140" spans="1:6" ht="12.75" x14ac:dyDescent="0.2">
      <c r="A140" s="13">
        <f t="shared" si="8"/>
        <v>138</v>
      </c>
      <c r="B140" s="5" t="s">
        <v>142</v>
      </c>
      <c r="C140" s="4" t="s">
        <v>288</v>
      </c>
      <c r="D140" s="14">
        <v>2014</v>
      </c>
      <c r="E140" s="20">
        <f t="shared" si="6"/>
        <v>1</v>
      </c>
      <c r="F140" s="12">
        <f t="shared" si="7"/>
        <v>1</v>
      </c>
    </row>
    <row r="141" spans="1:6" ht="12.75" x14ac:dyDescent="0.2">
      <c r="A141" s="13">
        <f t="shared" si="8"/>
        <v>139</v>
      </c>
      <c r="B141" s="9" t="s">
        <v>143</v>
      </c>
      <c r="C141" s="4" t="s">
        <v>289</v>
      </c>
      <c r="D141" s="14">
        <v>1986</v>
      </c>
      <c r="E141" s="20">
        <f t="shared" si="6"/>
        <v>0</v>
      </c>
      <c r="F141" s="12">
        <f t="shared" si="7"/>
        <v>0</v>
      </c>
    </row>
    <row r="142" spans="1:6" ht="12.75" x14ac:dyDescent="0.2">
      <c r="A142" s="13">
        <f t="shared" si="8"/>
        <v>140</v>
      </c>
      <c r="B142" s="9" t="s">
        <v>144</v>
      </c>
      <c r="C142" s="4" t="s">
        <v>290</v>
      </c>
      <c r="D142" s="14">
        <v>1986</v>
      </c>
      <c r="E142" s="20">
        <f t="shared" si="6"/>
        <v>0</v>
      </c>
      <c r="F142" s="12">
        <f t="shared" si="7"/>
        <v>0</v>
      </c>
    </row>
    <row r="143" spans="1:6" ht="12.75" x14ac:dyDescent="0.2">
      <c r="A143" s="13">
        <f t="shared" si="8"/>
        <v>141</v>
      </c>
      <c r="B143" s="9" t="s">
        <v>145</v>
      </c>
      <c r="C143" s="4" t="s">
        <v>291</v>
      </c>
      <c r="D143" s="14">
        <v>1986</v>
      </c>
      <c r="E143" s="20">
        <f t="shared" si="6"/>
        <v>0</v>
      </c>
      <c r="F143" s="12">
        <f t="shared" si="7"/>
        <v>0</v>
      </c>
    </row>
    <row r="144" spans="1:6" ht="12.75" x14ac:dyDescent="0.2">
      <c r="A144" s="13">
        <f t="shared" si="8"/>
        <v>142</v>
      </c>
      <c r="B144" s="9" t="s">
        <v>146</v>
      </c>
      <c r="C144" s="4" t="s">
        <v>293</v>
      </c>
      <c r="D144" s="14">
        <v>1986</v>
      </c>
      <c r="E144" s="20">
        <f t="shared" si="6"/>
        <v>0</v>
      </c>
      <c r="F144" s="12">
        <f t="shared" si="7"/>
        <v>0</v>
      </c>
    </row>
    <row r="145" spans="1:6" ht="12.75" x14ac:dyDescent="0.2">
      <c r="A145" s="13">
        <f t="shared" si="8"/>
        <v>143</v>
      </c>
      <c r="B145" s="9" t="s">
        <v>147</v>
      </c>
      <c r="C145" s="4" t="s">
        <v>294</v>
      </c>
      <c r="D145" s="14" t="s">
        <v>298</v>
      </c>
      <c r="E145" s="20">
        <f t="shared" si="6"/>
        <v>0</v>
      </c>
      <c r="F145" s="12">
        <f t="shared" si="7"/>
        <v>0</v>
      </c>
    </row>
    <row r="146" spans="1:6" ht="12.75" x14ac:dyDescent="0.2">
      <c r="A146" s="13">
        <f t="shared" si="8"/>
        <v>144</v>
      </c>
      <c r="B146" s="9" t="s">
        <v>148</v>
      </c>
      <c r="C146" s="4" t="s">
        <v>295</v>
      </c>
      <c r="D146" s="14">
        <v>2001</v>
      </c>
      <c r="E146" s="20">
        <f t="shared" si="6"/>
        <v>2</v>
      </c>
      <c r="F146" s="12">
        <f t="shared" si="7"/>
        <v>0.5</v>
      </c>
    </row>
    <row r="147" spans="1:6" ht="12.75" x14ac:dyDescent="0.2">
      <c r="A147" s="13">
        <f t="shared" si="8"/>
        <v>145</v>
      </c>
      <c r="B147" s="9" t="s">
        <v>297</v>
      </c>
      <c r="C147" s="4" t="s">
        <v>292</v>
      </c>
      <c r="D147" s="14">
        <v>1986</v>
      </c>
      <c r="E147" s="20">
        <f t="shared" si="6"/>
        <v>0</v>
      </c>
      <c r="F147" s="12">
        <f t="shared" si="7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F6603CF6DCF40AF6C2D7B5F40A87F" ma:contentTypeVersion="8" ma:contentTypeDescription="Create a new document." ma:contentTypeScope="" ma:versionID="45fc29fb54955ec5b142d573f2dbd12d">
  <xsd:schema xmlns:xsd="http://www.w3.org/2001/XMLSchema" xmlns:xs="http://www.w3.org/2001/XMLSchema" xmlns:p="http://schemas.microsoft.com/office/2006/metadata/properties" xmlns:ns3="66105097-ee36-46f0-bac2-3eec24bcac6a" targetNamespace="http://schemas.microsoft.com/office/2006/metadata/properties" ma:root="true" ma:fieldsID="e52626f6f787f7824458d45f6c3fdd57" ns3:_="">
    <xsd:import namespace="66105097-ee36-46f0-bac2-3eec24bcac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05097-ee36-46f0-bac2-3eec24bc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AC05181-2873-4E9A-8A57-990D0F29BD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05097-ee36-46f0-bac2-3eec24bca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5EEEE0B-39B9-4E6F-9E3D-7B12F5B61D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06623E-F934-47E9-ACC6-5996BCE6474D}">
  <ds:schemaRefs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2006/metadata/properties"/>
    <ds:schemaRef ds:uri="66105097-ee36-46f0-bac2-3eec24bcac6a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 SPI DCS D1-8.FINA</vt:lpstr>
      <vt:lpstr>2019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Dereje Ketema Wolde</cp:lastModifiedBy>
  <dcterms:created xsi:type="dcterms:W3CDTF">2019-06-14T00:40:42Z</dcterms:created>
  <dcterms:modified xsi:type="dcterms:W3CDTF">2020-04-30T20:58:05Z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0x010100E93F6603CF6DCF40AF6C2D7B5F40A87F</vt:lpwstr>
  </property>
</Properties>
</file>