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iesh\SPI 2019\SPI final files Dimensions 2 &amp; 4\"/>
    </mc:Choice>
  </mc:AlternateContent>
  <xr:revisionPtr revIDLastSave="0" documentId="13_ncr:1_{3E223A5F-C83B-4A85-88DC-1C3AC9E360FC}" xr6:coauthVersionLast="44" xr6:coauthVersionMax="44" xr10:uidLastSave="{00000000-0000-0000-0000-000000000000}"/>
  <bookViews>
    <workbookView xWindow="-108" yWindow="-108" windowWidth="23256" windowHeight="12576" activeTab="1" xr2:uid="{02732E1B-ED26-476A-9156-8E16147CD178}"/>
  </bookViews>
  <sheets>
    <sheet name="2019 DCS " sheetId="17" r:id="rId1"/>
    <sheet name="2019 Data Template" sheetId="13" r:id="rId2"/>
  </sheets>
  <definedNames>
    <definedName name="_xlnm._FilterDatabase" localSheetId="1" hidden="1">'2019 Data Template'!$C$3:$AC$148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5" i="13" l="1"/>
  <c r="AC6" i="13"/>
  <c r="AC7" i="13"/>
  <c r="AC8" i="13"/>
  <c r="AC9" i="13"/>
  <c r="AC10" i="13"/>
  <c r="AC11" i="13"/>
  <c r="AC12" i="13"/>
  <c r="AC13" i="13"/>
  <c r="AC14" i="13"/>
  <c r="AC15" i="13"/>
  <c r="AC16" i="13"/>
  <c r="AC17" i="13"/>
  <c r="AC18" i="13"/>
  <c r="AC19" i="13"/>
  <c r="AC20" i="13"/>
  <c r="AC21" i="13"/>
  <c r="AC22" i="13"/>
  <c r="AC23" i="13"/>
  <c r="AC24" i="13"/>
  <c r="AC25" i="13"/>
  <c r="AC26" i="13"/>
  <c r="AC27" i="13"/>
  <c r="AC28" i="13"/>
  <c r="AC29" i="13"/>
  <c r="AC30" i="13"/>
  <c r="AC31" i="13"/>
  <c r="AC32" i="13"/>
  <c r="AC33" i="13"/>
  <c r="AC34" i="13"/>
  <c r="AC35" i="13"/>
  <c r="AC36" i="13"/>
  <c r="AC37" i="13"/>
  <c r="AC38" i="13"/>
  <c r="AC39" i="13"/>
  <c r="AC40" i="13"/>
  <c r="AC41" i="13"/>
  <c r="AC42" i="13"/>
  <c r="AC43" i="13"/>
  <c r="AC44" i="13"/>
  <c r="AC45" i="13"/>
  <c r="AC46" i="13"/>
  <c r="AC47" i="13"/>
  <c r="AC48" i="13"/>
  <c r="AC49" i="13"/>
  <c r="AC50" i="13"/>
  <c r="AC51" i="13"/>
  <c r="AC52" i="13"/>
  <c r="AC53" i="13"/>
  <c r="AC54" i="13"/>
  <c r="AC55" i="13"/>
  <c r="AC56" i="13"/>
  <c r="AC57" i="13"/>
  <c r="AC58" i="13"/>
  <c r="AC59" i="13"/>
  <c r="AC60" i="13"/>
  <c r="AC61" i="13"/>
  <c r="AC62" i="13"/>
  <c r="AC63" i="13"/>
  <c r="AC64" i="13"/>
  <c r="AC65" i="13"/>
  <c r="AC66" i="13"/>
  <c r="AC67" i="13"/>
  <c r="AC68" i="13"/>
  <c r="AC69" i="13"/>
  <c r="AC70" i="13"/>
  <c r="AC71" i="13"/>
  <c r="AC72" i="13"/>
  <c r="AC73" i="13"/>
  <c r="AC74" i="13"/>
  <c r="AC75" i="13"/>
  <c r="AC76" i="13"/>
  <c r="AC77" i="13"/>
  <c r="AC78" i="13"/>
  <c r="AC79" i="13"/>
  <c r="AC80" i="13"/>
  <c r="AC81" i="13"/>
  <c r="AC82" i="13"/>
  <c r="AC83" i="13"/>
  <c r="AC84" i="13"/>
  <c r="AC85" i="13"/>
  <c r="AC86" i="13"/>
  <c r="AC87" i="13"/>
  <c r="AC88" i="13"/>
  <c r="AC89" i="13"/>
  <c r="AC90" i="13"/>
  <c r="AC91" i="13"/>
  <c r="AC92" i="13"/>
  <c r="AC93" i="13"/>
  <c r="AC94" i="13"/>
  <c r="AC95" i="13"/>
  <c r="AC96" i="13"/>
  <c r="AC97" i="13"/>
  <c r="AC98" i="13"/>
  <c r="AC99" i="13"/>
  <c r="AC100" i="13"/>
  <c r="AC101" i="13"/>
  <c r="AC102" i="13"/>
  <c r="AC103" i="13"/>
  <c r="AC104" i="13"/>
  <c r="AC105" i="13"/>
  <c r="AC106" i="13"/>
  <c r="AC107" i="13"/>
  <c r="AC108" i="13"/>
  <c r="AC109" i="13"/>
  <c r="AC110" i="13"/>
  <c r="AC111" i="13"/>
  <c r="AC112" i="13"/>
  <c r="AC113" i="13"/>
  <c r="AC114" i="13"/>
  <c r="AC115" i="13"/>
  <c r="AC116" i="13"/>
  <c r="AC117" i="13"/>
  <c r="AC118" i="13"/>
  <c r="AC119" i="13"/>
  <c r="AC120" i="13"/>
  <c r="AC121" i="13"/>
  <c r="AC122" i="13"/>
  <c r="AC123" i="13"/>
  <c r="AC124" i="13"/>
  <c r="AC125" i="13"/>
  <c r="AC126" i="13"/>
  <c r="AC127" i="13"/>
  <c r="AC128" i="13"/>
  <c r="AC129" i="13"/>
  <c r="AC130" i="13"/>
  <c r="AC131" i="13"/>
  <c r="AC132" i="13"/>
  <c r="AC133" i="13"/>
  <c r="AC134" i="13"/>
  <c r="AC135" i="13"/>
  <c r="AC136" i="13"/>
  <c r="AC137" i="13"/>
  <c r="AC138" i="13"/>
  <c r="AC139" i="13"/>
  <c r="AC140" i="13"/>
  <c r="AC141" i="13"/>
  <c r="AC142" i="13"/>
  <c r="AC143" i="13"/>
  <c r="AC144" i="13"/>
  <c r="AC145" i="13"/>
  <c r="AC146" i="13"/>
  <c r="AC147" i="13"/>
  <c r="AC148" i="13"/>
  <c r="AD2" i="13" l="1"/>
  <c r="AC4" i="13" l="1"/>
  <c r="A5" i="13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C2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tc={18277FF6-E5CA-4984-B9C9-04CCAAE95B85}</author>
  </authors>
  <commentList>
    <comment ref="D1" authorId="0" shapeId="0" xr:uid="{18277FF6-E5CA-4984-B9C9-04CCAAE95B85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for your UNSD websites</t>
      </text>
    </comment>
  </commentList>
</comments>
</file>

<file path=xl/sharedStrings.xml><?xml version="1.0" encoding="utf-8"?>
<sst xmlns="http://schemas.openxmlformats.org/spreadsheetml/2006/main" count="829" uniqueCount="409">
  <si>
    <t>#</t>
  </si>
  <si>
    <t>Code</t>
  </si>
  <si>
    <t>Country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</si>
  <si>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</si>
  <si>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</si>
  <si>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</si>
  <si>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</si>
  <si>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</si>
  <si>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</si>
  <si>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</si>
  <si>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</si>
  <si>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</si>
  <si>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</si>
  <si>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</si>
  <si>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</si>
  <si>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</si>
  <si>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</si>
  <si>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</si>
  <si>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AUT</t>
  </si>
  <si>
    <t>AZE</t>
  </si>
  <si>
    <t>Azerbaijan</t>
  </si>
  <si>
    <t>BHS</t>
  </si>
  <si>
    <t>BHR</t>
  </si>
  <si>
    <t>BGD</t>
  </si>
  <si>
    <t>Bangladesh</t>
  </si>
  <si>
    <t>BRB</t>
  </si>
  <si>
    <t>BLR</t>
  </si>
  <si>
    <t>Belarus</t>
  </si>
  <si>
    <t>BEL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</si>
  <si>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</si>
  <si>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</si>
  <si>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</si>
  <si>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</si>
  <si>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</si>
  <si>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</si>
  <si>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</si>
  <si>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</si>
  <si>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</si>
  <si>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</si>
  <si>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</si>
  <si>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</si>
  <si>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</si>
  <si>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</si>
  <si>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</si>
  <si>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</si>
  <si>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</si>
  <si>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</si>
  <si>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</si>
  <si>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</si>
  <si>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</si>
  <si>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</si>
  <si>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</si>
  <si>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</si>
  <si>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</si>
  <si>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</si>
  <si>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</si>
  <si>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</si>
  <si>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</si>
  <si>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</si>
  <si>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</si>
  <si>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</si>
  <si>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</si>
  <si>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</si>
  <si>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</si>
  <si>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</si>
  <si>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</si>
  <si>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</si>
  <si>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</si>
  <si>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</si>
  <si>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</si>
  <si>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</si>
  <si>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</si>
  <si>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</si>
  <si>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</si>
  <si>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</si>
  <si>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</si>
  <si>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Côte d'Ivoire</t>
  </si>
  <si>
    <t>HRV</t>
  </si>
  <si>
    <t>Croatia</t>
  </si>
  <si>
    <t>CYP</t>
  </si>
  <si>
    <t>CZE</t>
  </si>
  <si>
    <t>DNK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</si>
  <si>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</si>
  <si>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</si>
  <si>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</si>
  <si>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</si>
  <si>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</si>
  <si>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</si>
  <si>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</si>
  <si>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</si>
  <si>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</si>
  <si>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</si>
  <si>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</si>
  <si>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</si>
  <si>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</si>
  <si>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</si>
  <si>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</si>
  <si>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</si>
  <si>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</si>
  <si>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ETH</t>
  </si>
  <si>
    <t>Ethiopia</t>
  </si>
  <si>
    <t>FJI</t>
  </si>
  <si>
    <t>Fiji</t>
  </si>
  <si>
    <t>FIN</t>
  </si>
  <si>
    <t>FRA</t>
  </si>
  <si>
    <t>GAB</t>
  </si>
  <si>
    <t>Gabon</t>
  </si>
  <si>
    <t>GMB</t>
  </si>
  <si>
    <t>Gambia, The</t>
  </si>
  <si>
    <t>GEO</t>
  </si>
  <si>
    <t>Georgia</t>
  </si>
  <si>
    <t>DEU</t>
  </si>
  <si>
    <t>GHA</t>
  </si>
  <si>
    <t>Ghana</t>
  </si>
  <si>
    <t>GRC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</si>
  <si>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</si>
  <si>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</si>
  <si>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</si>
  <si>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</si>
  <si>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</si>
  <si>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</si>
  <si>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</si>
  <si>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</si>
  <si>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</si>
  <si>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</si>
  <si>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</si>
  <si>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</si>
  <si>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</si>
  <si>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</si>
  <si>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</si>
  <si>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ISL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</si>
  <si>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</si>
  <si>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</si>
  <si>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</si>
  <si>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</si>
  <si>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</si>
  <si>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</si>
  <si>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</si>
  <si>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</si>
  <si>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IRL</t>
  </si>
  <si>
    <t>ISR</t>
  </si>
  <si>
    <t>ITA</t>
  </si>
  <si>
    <t>JAM</t>
  </si>
  <si>
    <t>Jamaica</t>
  </si>
  <si>
    <t>JPN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</si>
  <si>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</si>
  <si>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</si>
  <si>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</si>
  <si>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</si>
  <si>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</si>
  <si>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</si>
  <si>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</si>
  <si>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</si>
  <si>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</si>
  <si>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XKX</t>
  </si>
  <si>
    <t>Kosovo</t>
  </si>
  <si>
    <t>KWT</t>
  </si>
  <si>
    <t>KGZ</t>
  </si>
  <si>
    <t>Kyrgyz Republic</t>
  </si>
  <si>
    <t>LAO</t>
  </si>
  <si>
    <t>Lao PDR</t>
  </si>
  <si>
    <t>LVA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</si>
  <si>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</si>
  <si>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</si>
  <si>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</si>
  <si>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</si>
  <si>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</si>
  <si>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</si>
  <si>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</si>
  <si>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</si>
  <si>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</si>
  <si>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LUX</t>
  </si>
  <si>
    <t>MKD</t>
  </si>
  <si>
    <t>Macedonia, FYR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</si>
  <si>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</si>
  <si>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</si>
  <si>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</si>
  <si>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</si>
  <si>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</si>
  <si>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</si>
  <si>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</si>
  <si>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</si>
  <si>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</si>
  <si>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</si>
  <si>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</si>
  <si>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</si>
  <si>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</si>
  <si>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</si>
  <si>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</si>
  <si>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</si>
  <si>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</si>
  <si>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</si>
  <si>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</si>
  <si>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</si>
  <si>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</si>
  <si>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</si>
  <si>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</si>
  <si>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</si>
  <si>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</si>
  <si>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</si>
  <si>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</si>
  <si>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</si>
  <si>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</si>
  <si>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</si>
  <si>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</si>
  <si>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</si>
  <si>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</si>
  <si>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</si>
  <si>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</si>
  <si>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</si>
  <si>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</si>
  <si>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</si>
  <si>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</si>
  <si>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</si>
  <si>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NZL</t>
  </si>
  <si>
    <t>NIC</t>
  </si>
  <si>
    <t>Nicaragua</t>
  </si>
  <si>
    <t>NER</t>
  </si>
  <si>
    <t>Niger</t>
  </si>
  <si>
    <t>NGA</t>
  </si>
  <si>
    <t>Nigeria</t>
  </si>
  <si>
    <t>NOR</t>
  </si>
  <si>
    <t>OMN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</si>
  <si>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</si>
  <si>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</si>
  <si>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</si>
  <si>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</si>
  <si>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</si>
  <si>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</si>
  <si>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</si>
  <si>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</si>
  <si>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</si>
  <si>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</si>
  <si>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</si>
  <si>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</si>
  <si>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</si>
  <si>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</si>
  <si>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</si>
  <si>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</si>
  <si>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</si>
  <si>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QAT</t>
  </si>
  <si>
    <t>ROU</t>
  </si>
  <si>
    <t>Romania</t>
  </si>
  <si>
    <t>RUS</t>
  </si>
  <si>
    <t>Russian Federation</t>
  </si>
  <si>
    <t>RWA</t>
  </si>
  <si>
    <t>Rwanda</t>
  </si>
  <si>
    <t>WSM</t>
  </si>
  <si>
    <t>Samoa</t>
  </si>
  <si>
    <t>SMR</t>
  </si>
  <si>
    <t>STP</t>
  </si>
  <si>
    <t>São Tomé and Principe</t>
  </si>
  <si>
    <t>SAU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</si>
  <si>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</si>
  <si>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</si>
  <si>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</si>
  <si>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</si>
  <si>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</si>
  <si>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</si>
  <si>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</si>
  <si>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</si>
  <si>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</si>
  <si>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SVK</t>
  </si>
  <si>
    <t>SVN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</si>
  <si>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</si>
  <si>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</si>
  <si>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</si>
  <si>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</si>
  <si>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</si>
  <si>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</si>
  <si>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</si>
  <si>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</si>
  <si>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</si>
  <si>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</si>
  <si>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</si>
  <si>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</si>
  <si>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</si>
  <si>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</si>
  <si>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</si>
  <si>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</si>
  <si>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</si>
  <si>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</si>
  <si>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</si>
  <si>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</si>
  <si>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</si>
  <si>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SWZ</t>
  </si>
  <si>
    <t>SWE</t>
  </si>
  <si>
    <t>CHE</t>
  </si>
  <si>
    <t>SYR</t>
  </si>
  <si>
    <t>Syrian Arab Republic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</si>
  <si>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</si>
  <si>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</si>
  <si>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</si>
  <si>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</si>
  <si>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</si>
  <si>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</si>
  <si>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</si>
  <si>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</si>
  <si>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</si>
  <si>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</si>
  <si>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</si>
  <si>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</si>
  <si>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</si>
  <si>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</si>
  <si>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</si>
  <si>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</si>
  <si>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</si>
  <si>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</si>
  <si>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</si>
  <si>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</si>
  <si>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</si>
  <si>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</si>
  <si>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</si>
  <si>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</si>
  <si>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</si>
  <si>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</si>
  <si>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</si>
  <si>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GBR</t>
  </si>
  <si>
    <t>USA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</si>
  <si>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</si>
  <si>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</si>
  <si>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</si>
  <si>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</si>
  <si>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</si>
  <si>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</si>
  <si>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</si>
  <si>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</si>
  <si>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</si>
  <si>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Vietnam</t>
  </si>
  <si>
    <t>West Bank and Gaza</t>
  </si>
  <si>
    <t>YEM</t>
  </si>
  <si>
    <t>Yemen, Rep.</t>
  </si>
  <si>
    <t>ZMB</t>
  </si>
  <si>
    <t>Zambia</t>
  </si>
  <si>
    <t>ZWE</t>
  </si>
  <si>
    <t>Zimbabwe</t>
  </si>
  <si>
    <t>Time</t>
  </si>
  <si>
    <t>YR2016</t>
  </si>
  <si>
    <t>Series</t>
  </si>
  <si>
    <t>SCALE</t>
  </si>
  <si>
    <t>SC.CEN.POPU.ZS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</si>
  <si>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</si>
  <si>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</si>
  <si>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</si>
  <si>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</si>
  <si>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</si>
  <si>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</si>
  <si>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</si>
  <si>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</si>
  <si>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</si>
  <si>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</si>
  <si>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</si>
  <si>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</si>
  <si>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</si>
  <si>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</si>
  <si>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</si>
  <si>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</si>
  <si>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</si>
  <si>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</si>
  <si>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YR2017</t>
  </si>
  <si>
    <t>PSE</t>
  </si>
  <si>
    <t>YR1996</t>
  </si>
  <si>
    <t>YR1997</t>
  </si>
  <si>
    <t>Expected to take place code</t>
  </si>
  <si>
    <t>Change since last year</t>
  </si>
  <si>
    <t>Comment</t>
  </si>
  <si>
    <t>Census expected to take place in 1-10 October 2019</t>
  </si>
  <si>
    <t>Census conducted 4-30 October 2019</t>
  </si>
  <si>
    <t>Census conducted 30 May-1 Jul 2017</t>
  </si>
  <si>
    <t>Eswatini</t>
  </si>
  <si>
    <t>Census expected to take place in 2019</t>
  </si>
  <si>
    <t>Census expected to take place in 3 March 2019</t>
  </si>
  <si>
    <t>Census conducted on 19 April 2017</t>
  </si>
  <si>
    <t>Census condcuted 9 Jan-31 July 2018</t>
  </si>
  <si>
    <t>Census conducted 15 December, 2017</t>
  </si>
  <si>
    <t>Census conducted  28 Mar-26 April, 2017</t>
  </si>
  <si>
    <t>Census conducted 29 April, 2017</t>
  </si>
  <si>
    <t>Census conducted 17 September 2017</t>
  </si>
  <si>
    <t>Census conducted 23 Jul- 16 Aug, 2018</t>
  </si>
  <si>
    <t>Census conducted 24 Sep- 20 Nov 2016</t>
  </si>
  <si>
    <t>Census expected to take place in 24 August 2019</t>
  </si>
  <si>
    <t>Census expected to take place in 2022</t>
  </si>
  <si>
    <t>Census expected to take place in 2020</t>
  </si>
  <si>
    <t>Census expected to take place in 2021</t>
  </si>
  <si>
    <t>Census expected to take place in November, 2020</t>
  </si>
  <si>
    <t>MDL</t>
  </si>
  <si>
    <t>NSO</t>
  </si>
  <si>
    <t>UNSD</t>
  </si>
  <si>
    <t>Years</t>
  </si>
  <si>
    <t>Census conducted 16-30 April 2008</t>
  </si>
  <si>
    <t>Census conducted 29 May-12 Jun 2009</t>
  </si>
  <si>
    <t>Census conducted 21 Mar-20 Mar 2008; Census expected to take place in 3 December 2020</t>
  </si>
  <si>
    <t>Census conducted 18 May-20 June, 2018</t>
  </si>
  <si>
    <t>Census conducted 3-23 September, 2018</t>
  </si>
  <si>
    <t>Census conducted 20-30 September 2014</t>
  </si>
  <si>
    <t>Census expected to take place in November 2020</t>
  </si>
  <si>
    <t>Census expected to take place in 9-15 January 2020</t>
  </si>
  <si>
    <t>Census conducted 15 Mar-25 May, 2017</t>
  </si>
  <si>
    <t>Census conducted December 2012</t>
  </si>
  <si>
    <t>Census conducted 28 August 2002
Census conducted 15 October 2012</t>
  </si>
  <si>
    <t>Census conducted 16-30 August 2002</t>
  </si>
  <si>
    <t>Census conducted 29 August 1997</t>
  </si>
  <si>
    <t>Census conducted 24 Nov.-8 Dec. 2019</t>
  </si>
  <si>
    <t>Census conducted 2 August 2004</t>
  </si>
  <si>
    <t>Census conducted 30 November 1996</t>
  </si>
  <si>
    <t>Census conducted 22 May 1996</t>
  </si>
  <si>
    <t>Census conducted 1 April 2019</t>
  </si>
  <si>
    <t>YR2018</t>
  </si>
  <si>
    <t>YR2019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</si>
</sst>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8"/>
      <color theme="1"/>
      <name val="Calibri Light"/>
      <family val="2"/>
      <scheme val="maj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0" xfId="0" applyFont="1" applyBorder="1"/>
    <xf numFmtId="0" fontId="0" fillId="0" borderId="0" xfId="0" applyFont="1" applyFill="1" applyBorder="1" applyAlignment="1">
      <alignment horizontal="right"/>
    </xf>
    <xf numFmtId="0" fontId="2" fillId="0" borderId="1" xfId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4" fillId="0" borderId="1" xfId="0" applyFont="1" applyFill="1" applyBorder="1"/>
    <xf numFmtId="0" fontId="2" fillId="0" borderId="0" xfId="1" applyFont="1" applyFill="1" applyAlignment="1">
      <alignment horizontal="center"/>
    </xf>
    <xf numFmtId="0" fontId="4" fillId="0" borderId="0" xfId="0" applyFont="1"/>
    <xf numFmtId="0" fontId="2" fillId="2" borderId="0" xfId="1" applyFont="1" applyFill="1" applyAlignment="1">
      <alignment horizontal="center"/>
    </xf>
    <xf numFmtId="0" fontId="2" fillId="0" borderId="0" xfId="1" applyFont="1" applyFill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3" borderId="0" xfId="0" applyFont="1" applyFill="1"/>
    <xf numFmtId="0" fontId="4" fillId="4" borderId="0" xfId="0" applyFont="1" applyFill="1"/>
    <xf numFmtId="164" fontId="3" fillId="2" borderId="1" xfId="1" applyNumberFormat="1" applyFont="1" applyFill="1" applyBorder="1" applyAlignment="1" applyProtection="1">
      <alignment horizontal="left"/>
    </xf>
    <xf numFmtId="0" fontId="0" fillId="0" borderId="0" xfId="0"/>
    <xf numFmtId="0" fontId="5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/>
    </xf>
    <xf numFmtId="164" fontId="3" fillId="8" borderId="1" xfId="1" applyNumberFormat="1" applyFont="1" applyFill="1" applyBorder="1" applyAlignment="1" applyProtection="1">
      <alignment horizontal="left"/>
    </xf>
    <xf numFmtId="0" fontId="2" fillId="0" borderId="1" xfId="1" applyFont="1" applyBorder="1" applyAlignment="1">
      <alignment horizontal="left"/>
    </xf>
    <xf numFmtId="164" fontId="3" fillId="0" borderId="1" xfId="1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2" fillId="0" borderId="1" xfId="1" applyNumberFormat="1" applyFont="1" applyBorder="1" applyAlignment="1">
      <alignment horizontal="left"/>
    </xf>
    <xf numFmtId="0" fontId="4" fillId="3" borderId="0" xfId="0" applyFont="1" applyFill="1" applyAlignment="1"/>
    <xf numFmtId="0" fontId="4" fillId="4" borderId="0" xfId="0" applyFont="1" applyFill="1" applyAlignment="1"/>
    <xf numFmtId="0" fontId="4" fillId="0" borderId="0" xfId="0" applyFont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4" fillId="7" borderId="0" xfId="0" applyFont="1" applyFill="1" applyAlignment="1"/>
    <xf numFmtId="0" fontId="0" fillId="0" borderId="0" xfId="0" applyFill="1" applyAlignment="1"/>
    <xf numFmtId="0" fontId="0" fillId="0" borderId="0" xfId="0" applyAlignment="1"/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4" fillId="0" borderId="1" xfId="0" applyFont="1" applyBorder="1" applyAlignment="1"/>
    <xf numFmtId="0" fontId="0" fillId="0" borderId="1" xfId="0" applyFill="1" applyBorder="1" applyAlignment="1"/>
    <xf numFmtId="0" fontId="4" fillId="7" borderId="1" xfId="0" applyFont="1" applyFill="1" applyBorder="1" applyAlignment="1"/>
    <xf numFmtId="0" fontId="4" fillId="4" borderId="1" xfId="0" applyFont="1" applyFill="1" applyBorder="1" applyAlignment="1"/>
    <xf numFmtId="0" fontId="4" fillId="3" borderId="1" xfId="0" applyFont="1" applyFill="1" applyBorder="1" applyAlignment="1"/>
    <xf numFmtId="0" fontId="0" fillId="2" borderId="1" xfId="0" applyFill="1" applyBorder="1" applyAlignment="1"/>
    <xf numFmtId="0" fontId="2" fillId="0" borderId="1" xfId="0" applyFont="1" applyFill="1" applyBorder="1" applyAlignment="1">
      <alignment horizontal="left"/>
    </xf>
    <xf numFmtId="0" fontId="4" fillId="7" borderId="0" xfId="0" applyFont="1" applyFill="1"/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9" borderId="1" xfId="0" applyFont="1" applyFill="1" applyBorder="1"/>
    <xf numFmtId="0" fontId="4" fillId="0" borderId="1" xfId="0" applyFont="1" applyFill="1" applyBorder="1" applyAlignment="1">
      <alignment horizontal="center" vertical="center"/>
    </xf>
  </cellXfs>
  <cellStyles count="2">
    <cellStyle name="Normal" xfId="0" builtinId="0"/>
    <cellStyle name="Normal_cty99" xfId="1" xr:uid="{3E75CCD7-796A-4F19-8EDA-0584C26AF284}"/>
  </cellStyles>
  <dxfs count="0"/>
  <tableStyles count="0" defaultTableStyle="TableStyleMedium2" defaultPivotStyle="PivotStyleLight16"/>
  <colors>
    <mruColors>
      <color rgb="FFFF9999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ieshwarya Davis" id="{23516350-5556-49FB-8BDE-C713D03BE2FB}" userId="S::adavis6@worldbank.org::270added-2194-49e5-9d8b-be6bcaf4b75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04-02T22:24:13.31" personId="{23516350-5556-49FB-8BDE-C713D03BE2FB}" id="{18277FF6-E5CA-4984-B9C9-04CCAAE95B85}">
    <text>Only for your UNSD websites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FBD0-F3FD-4353-8916-243256170CAE}">
  <dimension ref="A1:AA220"/>
  <sheetViews>
    <sheetView workbookViewId="0">
      <selection activeCell="E210" sqref="E210"/>
    </sheetView>
  </sheetViews>
  <sheetFormatPr defaultColWidth="9.109375" defaultRowHeight="14.4" x14ac:dyDescent="0.3"/>
  <cols>
    <col min="1" max="1" width="8.44140625" style="1" bestFit="1" customWidth="1"/>
    <col min="2" max="2" width="15.88671875" style="1" bestFit="1" customWidth="1"/>
    <col min="3" max="3" width="5.88671875" style="2" bestFit="1" customWidth="1"/>
    <col min="4" max="6" width="9.33203125" style="2" customWidth="1"/>
    <col min="7" max="16384" width="9.109375" style="5"/>
  </cols>
  <sheetData>
    <row r="1" spans="1:27" s="1" customFormat="1" x14ac:dyDescent="0.3">
      <c r="C1" s="2" t="s">
        <v>336</v>
      </c>
      <c r="D1" s="2" t="s">
        <v>361</v>
      </c>
      <c r="E1" s="2" t="s">
        <v>362</v>
      </c>
      <c r="F1" s="2" t="s">
        <v>341</v>
      </c>
      <c r="G1" s="2" t="s">
        <v>342</v>
      </c>
      <c r="H1" s="2" t="s">
        <v>343</v>
      </c>
      <c r="I1" s="2" t="s">
        <v>344</v>
      </c>
      <c r="J1" s="2" t="s">
        <v>345</v>
      </c>
      <c r="K1" s="2" t="s">
        <v>346</v>
      </c>
      <c r="L1" s="2" t="s">
        <v>347</v>
      </c>
      <c r="M1" s="2" t="s">
        <v>348</v>
      </c>
      <c r="N1" s="2" t="s">
        <v>349</v>
      </c>
      <c r="O1" s="2" t="s">
        <v>350</v>
      </c>
      <c r="P1" s="2" t="s">
        <v>351</v>
      </c>
      <c r="Q1" s="2" t="s">
        <v>352</v>
      </c>
      <c r="R1" s="2" t="s">
        <v>353</v>
      </c>
      <c r="S1" s="2" t="s">
        <v>354</v>
      </c>
      <c r="T1" s="2" t="s">
        <v>355</v>
      </c>
      <c r="U1" s="2" t="s">
        <v>356</v>
      </c>
      <c r="V1" s="2" t="s">
        <v>357</v>
      </c>
      <c r="W1" s="2" t="s">
        <v>358</v>
      </c>
      <c r="X1" s="2" t="s">
        <v>337</v>
      </c>
      <c r="Y1" s="2" t="s">
        <v>359</v>
      </c>
      <c r="Z1" s="2" t="s">
        <v>407</v>
      </c>
      <c r="AA1" s="2" t="s">
        <v>408</v>
      </c>
    </row>
    <row r="2" spans="1:27" s="1" customFormat="1" x14ac:dyDescent="0.3">
      <c r="A2" s="1" t="s">
        <v>2</v>
      </c>
      <c r="B2" s="1" t="s">
        <v>338</v>
      </c>
      <c r="C2" s="2" t="s">
        <v>339</v>
      </c>
      <c r="D2" s="2"/>
      <c r="E2" s="2"/>
      <c r="F2" s="2"/>
    </row>
    <row r="3" spans="1:27" s="1" customFormat="1" x14ac:dyDescent="0.3">
      <c r="A3" s="3" t="s">
        <v>3</v>
      </c>
      <c r="B3" s="4" t="s">
        <v>340</v>
      </c>
      <c r="C3" s="2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s="1" customFormat="1" x14ac:dyDescent="0.3">
      <c r="A4" s="3" t="s">
        <v>5</v>
      </c>
      <c r="B4" s="4" t="s">
        <v>340</v>
      </c>
      <c r="C4" s="2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s="1" customFormat="1" x14ac:dyDescent="0.3">
      <c r="A5" s="3" t="s">
        <v>7</v>
      </c>
      <c r="B5" s="4" t="s">
        <v>340</v>
      </c>
      <c r="C5" s="2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s="1" customFormat="1" x14ac:dyDescent="0.3">
      <c r="A6" s="3" t="s">
        <v>9</v>
      </c>
      <c r="B6" s="4" t="s">
        <v>340</v>
      </c>
      <c r="C6" s="2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s="1" customFormat="1" x14ac:dyDescent="0.3">
      <c r="A7" s="3" t="s">
        <v>11</v>
      </c>
      <c r="B7" s="4" t="s">
        <v>340</v>
      </c>
      <c r="C7" s="2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s="1" customFormat="1" x14ac:dyDescent="0.3">
      <c r="A8" s="3" t="s">
        <v>13</v>
      </c>
      <c r="B8" s="4" t="s">
        <v>340</v>
      </c>
      <c r="C8" s="2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s="1" customFormat="1" x14ac:dyDescent="0.3">
      <c r="A9" s="3" t="s">
        <v>15</v>
      </c>
      <c r="B9" s="4" t="s">
        <v>340</v>
      </c>
      <c r="C9" s="2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s="1" customFormat="1" x14ac:dyDescent="0.3">
      <c r="A10" s="3" t="s">
        <v>17</v>
      </c>
      <c r="B10" s="4" t="s">
        <v>340</v>
      </c>
      <c r="C10" s="2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</row>
    <row r="11" spans="1:27" s="1" customFormat="1" x14ac:dyDescent="0.3">
      <c r="A11" s="3" t="s">
        <v>18</v>
      </c>
      <c r="B11" s="4" t="s">
        <v>340</v>
      </c>
      <c r="C11" s="2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s="1" customFormat="1" x14ac:dyDescent="0.3">
      <c r="A12" s="3" t="s">
        <v>19</v>
      </c>
      <c r="B12" s="4" t="s">
        <v>340</v>
      </c>
      <c r="C12" s="2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</row>
    <row r="13" spans="1:27" s="1" customFormat="1" x14ac:dyDescent="0.3">
      <c r="A13" s="3" t="s">
        <v>21</v>
      </c>
      <c r="B13" s="4" t="s">
        <v>340</v>
      </c>
      <c r="C13" s="2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s="1" customFormat="1" x14ac:dyDescent="0.3">
      <c r="A14" s="3" t="s">
        <v>22</v>
      </c>
      <c r="B14" s="4" t="s">
        <v>340</v>
      </c>
      <c r="C14" s="2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s="1" customFormat="1" x14ac:dyDescent="0.3">
      <c r="A15" s="3" t="s">
        <v>23</v>
      </c>
      <c r="B15" s="4" t="s">
        <v>340</v>
      </c>
      <c r="C15" s="2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</row>
    <row r="16" spans="1:27" s="1" customFormat="1" x14ac:dyDescent="0.3">
      <c r="A16" s="3" t="s">
        <v>25</v>
      </c>
      <c r="B16" s="4" t="s">
        <v>340</v>
      </c>
      <c r="C16" s="2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s="1" customFormat="1" x14ac:dyDescent="0.3">
      <c r="A17" s="3" t="s">
        <v>26</v>
      </c>
      <c r="B17" s="4" t="s">
        <v>340</v>
      </c>
      <c r="C17" s="2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s="1" customFormat="1" x14ac:dyDescent="0.3">
      <c r="A18" s="3" t="s">
        <v>28</v>
      </c>
      <c r="B18" s="4" t="s">
        <v>340</v>
      </c>
      <c r="C18" s="2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s="1" customFormat="1" x14ac:dyDescent="0.3">
      <c r="A19" s="3" t="s">
        <v>29</v>
      </c>
      <c r="B19" s="4" t="s">
        <v>340</v>
      </c>
      <c r="C19" s="2">
        <v>0</v>
      </c>
      <c r="D19" s="1">
        <v>1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 s="1" customFormat="1" x14ac:dyDescent="0.3">
      <c r="A20" s="3" t="s">
        <v>31</v>
      </c>
      <c r="B20" s="4" t="s">
        <v>340</v>
      </c>
      <c r="C20" s="2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 s="1" customFormat="1" x14ac:dyDescent="0.3">
      <c r="A21" s="3" t="s">
        <v>33</v>
      </c>
      <c r="B21" s="4" t="s">
        <v>340</v>
      </c>
      <c r="C21" s="2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s="1" customFormat="1" x14ac:dyDescent="0.3">
      <c r="A22" s="3" t="s">
        <v>35</v>
      </c>
      <c r="B22" s="4" t="s">
        <v>340</v>
      </c>
      <c r="C22" s="2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 s="1" customFormat="1" x14ac:dyDescent="0.3">
      <c r="A23" s="3" t="s">
        <v>37</v>
      </c>
      <c r="B23" s="4" t="s">
        <v>340</v>
      </c>
      <c r="C23" s="2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 s="1" customFormat="1" x14ac:dyDescent="0.3">
      <c r="A24" s="3" t="s">
        <v>39</v>
      </c>
      <c r="B24" s="4" t="s">
        <v>340</v>
      </c>
      <c r="C24" s="2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</row>
    <row r="25" spans="1:27" s="1" customFormat="1" x14ac:dyDescent="0.3">
      <c r="A25" s="3" t="s">
        <v>41</v>
      </c>
      <c r="B25" s="4" t="s">
        <v>340</v>
      </c>
      <c r="C25" s="2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 s="1" customFormat="1" x14ac:dyDescent="0.3">
      <c r="A26" s="3" t="s">
        <v>43</v>
      </c>
      <c r="B26" s="4" t="s">
        <v>340</v>
      </c>
      <c r="C26" s="2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s="1" customFormat="1" x14ac:dyDescent="0.3">
      <c r="A27" s="3" t="s">
        <v>44</v>
      </c>
      <c r="B27" s="4" t="s">
        <v>340</v>
      </c>
      <c r="C27" s="2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 s="1" customFormat="1" x14ac:dyDescent="0.3">
      <c r="A28" s="3" t="s">
        <v>46</v>
      </c>
      <c r="B28" s="4" t="s">
        <v>340</v>
      </c>
      <c r="C28" s="2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</row>
    <row r="29" spans="1:27" s="1" customFormat="1" x14ac:dyDescent="0.3">
      <c r="A29" s="3" t="s">
        <v>48</v>
      </c>
      <c r="B29" s="4" t="s">
        <v>340</v>
      </c>
      <c r="C29" s="2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 s="1" customFormat="1" x14ac:dyDescent="0.3">
      <c r="A30" s="3" t="s">
        <v>50</v>
      </c>
      <c r="B30" s="4" t="s">
        <v>340</v>
      </c>
      <c r="C30" s="2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</row>
    <row r="31" spans="1:27" s="1" customFormat="1" x14ac:dyDescent="0.3">
      <c r="A31" s="3" t="s">
        <v>52</v>
      </c>
      <c r="B31" s="4" t="s">
        <v>340</v>
      </c>
      <c r="C31" s="2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</row>
    <row r="32" spans="1:27" s="1" customFormat="1" x14ac:dyDescent="0.3">
      <c r="A32" s="3" t="s">
        <v>54</v>
      </c>
      <c r="B32" s="4" t="s">
        <v>340</v>
      </c>
      <c r="C32" s="2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 s="1" customFormat="1" x14ac:dyDescent="0.3">
      <c r="A33" s="3" t="s">
        <v>56</v>
      </c>
      <c r="B33" s="4" t="s">
        <v>340</v>
      </c>
      <c r="C33" s="2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 s="1" customFormat="1" x14ac:dyDescent="0.3">
      <c r="A34" s="3" t="s">
        <v>57</v>
      </c>
      <c r="B34" s="4" t="s">
        <v>340</v>
      </c>
      <c r="C34" s="2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 s="1" customFormat="1" x14ac:dyDescent="0.3">
      <c r="A35" s="3" t="s">
        <v>59</v>
      </c>
      <c r="B35" s="4" t="s">
        <v>340</v>
      </c>
      <c r="C35" s="2">
        <v>0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 s="1" customFormat="1" x14ac:dyDescent="0.3">
      <c r="A36" s="3" t="s">
        <v>61</v>
      </c>
      <c r="B36" s="4" t="s">
        <v>340</v>
      </c>
      <c r="C36" s="2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 s="1" customFormat="1" x14ac:dyDescent="0.3">
      <c r="A37" s="3" t="s">
        <v>63</v>
      </c>
      <c r="B37" s="4" t="s">
        <v>340</v>
      </c>
      <c r="C37" s="2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 s="1" customFormat="1" x14ac:dyDescent="0.3">
      <c r="A38" s="3" t="s">
        <v>65</v>
      </c>
      <c r="B38" s="4" t="s">
        <v>340</v>
      </c>
      <c r="C38" s="2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 s="1" customFormat="1" x14ac:dyDescent="0.3">
      <c r="A39" s="3" t="s">
        <v>67</v>
      </c>
      <c r="B39" s="4" t="s">
        <v>340</v>
      </c>
      <c r="C39" s="2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 s="1" customFormat="1" x14ac:dyDescent="0.3">
      <c r="A40" s="3" t="s">
        <v>69</v>
      </c>
      <c r="B40" s="4" t="s">
        <v>340</v>
      </c>
      <c r="C40" s="2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 s="1" customFormat="1" x14ac:dyDescent="0.3">
      <c r="A41" s="3" t="s">
        <v>71</v>
      </c>
      <c r="B41" s="4" t="s">
        <v>340</v>
      </c>
      <c r="C41" s="2">
        <v>0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</row>
    <row r="42" spans="1:27" s="1" customFormat="1" x14ac:dyDescent="0.3">
      <c r="A42" s="3" t="s">
        <v>73</v>
      </c>
      <c r="B42" s="4" t="s">
        <v>340</v>
      </c>
      <c r="C42" s="2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 s="1" customFormat="1" x14ac:dyDescent="0.3">
      <c r="A43" s="3" t="s">
        <v>75</v>
      </c>
      <c r="B43" s="4" t="s">
        <v>340</v>
      </c>
      <c r="C43" s="2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</row>
    <row r="44" spans="1:27" s="1" customFormat="1" x14ac:dyDescent="0.3">
      <c r="A44" s="3" t="s">
        <v>77</v>
      </c>
      <c r="B44" s="4" t="s">
        <v>340</v>
      </c>
      <c r="C44" s="2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 s="1" customFormat="1" x14ac:dyDescent="0.3">
      <c r="A45" s="3" t="s">
        <v>79</v>
      </c>
      <c r="B45" s="4" t="s">
        <v>340</v>
      </c>
      <c r="C45" s="2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0</v>
      </c>
      <c r="AA45" s="1">
        <v>0</v>
      </c>
    </row>
    <row r="46" spans="1:27" s="1" customFormat="1" x14ac:dyDescent="0.3">
      <c r="A46" s="3" t="s">
        <v>80</v>
      </c>
      <c r="B46" s="4" t="s">
        <v>340</v>
      </c>
      <c r="C46" s="2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 s="1" customFormat="1" x14ac:dyDescent="0.3">
      <c r="A47" s="3" t="s">
        <v>81</v>
      </c>
      <c r="B47" s="4" t="s">
        <v>340</v>
      </c>
      <c r="C47" s="2">
        <v>0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</row>
    <row r="48" spans="1:27" s="1" customFormat="1" x14ac:dyDescent="0.3">
      <c r="A48" s="3" t="s">
        <v>82</v>
      </c>
      <c r="B48" s="4" t="s">
        <v>340</v>
      </c>
      <c r="C48" s="2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 s="1" customFormat="1" x14ac:dyDescent="0.3">
      <c r="A49" s="3" t="s">
        <v>84</v>
      </c>
      <c r="B49" s="4" t="s">
        <v>340</v>
      </c>
      <c r="C49" s="2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 s="1" customFormat="1" x14ac:dyDescent="0.3">
      <c r="A50" s="3" t="s">
        <v>86</v>
      </c>
      <c r="B50" s="4" t="s">
        <v>340</v>
      </c>
      <c r="C50" s="2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 s="1" customFormat="1" x14ac:dyDescent="0.3">
      <c r="A51" s="3" t="s">
        <v>88</v>
      </c>
      <c r="B51" s="4" t="s">
        <v>340</v>
      </c>
      <c r="C51" s="2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 s="1" customFormat="1" x14ac:dyDescent="0.3">
      <c r="A52" s="3" t="s">
        <v>90</v>
      </c>
      <c r="B52" s="4" t="s">
        <v>340</v>
      </c>
      <c r="C52" s="2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 s="1" customFormat="1" x14ac:dyDescent="0.3">
      <c r="A53" s="3" t="s">
        <v>92</v>
      </c>
      <c r="B53" s="4" t="s">
        <v>340</v>
      </c>
      <c r="C53" s="2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</row>
    <row r="54" spans="1:27" s="1" customFormat="1" x14ac:dyDescent="0.3">
      <c r="A54" s="3" t="s">
        <v>94</v>
      </c>
      <c r="B54" s="4" t="s">
        <v>340</v>
      </c>
      <c r="C54" s="2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 s="1" customFormat="1" x14ac:dyDescent="0.3">
      <c r="A55" s="3" t="s">
        <v>96</v>
      </c>
      <c r="B55" s="4" t="s">
        <v>340</v>
      </c>
      <c r="C55" s="2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 s="1" customFormat="1" x14ac:dyDescent="0.3">
      <c r="A56" s="3" t="s">
        <v>98</v>
      </c>
      <c r="B56" s="4" t="s">
        <v>340</v>
      </c>
      <c r="C56" s="2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 s="1" customFormat="1" x14ac:dyDescent="0.3">
      <c r="A57" s="3" t="s">
        <v>285</v>
      </c>
      <c r="B57" s="4" t="s">
        <v>340</v>
      </c>
      <c r="C57" s="2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 s="1" customFormat="1" x14ac:dyDescent="0.3">
      <c r="A58" s="3" t="s">
        <v>99</v>
      </c>
      <c r="B58" s="4" t="s">
        <v>340</v>
      </c>
      <c r="C58" s="2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 s="1" customFormat="1" x14ac:dyDescent="0.3">
      <c r="A59" s="3" t="s">
        <v>101</v>
      </c>
      <c r="B59" s="4" t="s">
        <v>340</v>
      </c>
      <c r="C59" s="2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 s="1" customFormat="1" x14ac:dyDescent="0.3">
      <c r="A60" s="3" t="s">
        <v>103</v>
      </c>
      <c r="B60" s="4" t="s">
        <v>340</v>
      </c>
      <c r="C60" s="2">
        <v>0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 s="1" customFormat="1" x14ac:dyDescent="0.3">
      <c r="A61" s="3" t="s">
        <v>104</v>
      </c>
      <c r="B61" s="4" t="s">
        <v>340</v>
      </c>
      <c r="C61" s="2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0</v>
      </c>
      <c r="Z61" s="1">
        <v>0</v>
      </c>
      <c r="AA61" s="1">
        <v>0</v>
      </c>
    </row>
    <row r="62" spans="1:27" s="1" customFormat="1" x14ac:dyDescent="0.3">
      <c r="A62" s="3" t="s">
        <v>105</v>
      </c>
      <c r="B62" s="4" t="s">
        <v>340</v>
      </c>
      <c r="C62" s="2">
        <v>0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 s="1" customFormat="1" x14ac:dyDescent="0.3">
      <c r="A63" s="3" t="s">
        <v>107</v>
      </c>
      <c r="B63" s="4" t="s">
        <v>340</v>
      </c>
      <c r="C63" s="2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 s="1" customFormat="1" x14ac:dyDescent="0.3">
      <c r="A64" s="3" t="s">
        <v>109</v>
      </c>
      <c r="B64" s="4" t="s">
        <v>340</v>
      </c>
      <c r="C64" s="2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</row>
    <row r="65" spans="1:27" s="1" customFormat="1" x14ac:dyDescent="0.3">
      <c r="A65" s="3" t="s">
        <v>111</v>
      </c>
      <c r="B65" s="4" t="s">
        <v>340</v>
      </c>
      <c r="C65" s="2">
        <v>0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 s="1" customFormat="1" x14ac:dyDescent="0.3">
      <c r="A66" s="3" t="s">
        <v>112</v>
      </c>
      <c r="B66" s="4" t="s">
        <v>340</v>
      </c>
      <c r="C66" s="2">
        <v>0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 s="1" customFormat="1" x14ac:dyDescent="0.3">
      <c r="A67" s="3" t="s">
        <v>114</v>
      </c>
      <c r="B67" s="4" t="s">
        <v>340</v>
      </c>
      <c r="C67" s="2">
        <v>0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0</v>
      </c>
      <c r="P67" s="1">
        <v>0</v>
      </c>
      <c r="Q67" s="1">
        <v>0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</row>
    <row r="68" spans="1:27" s="1" customFormat="1" x14ac:dyDescent="0.3">
      <c r="A68" s="3" t="s">
        <v>115</v>
      </c>
      <c r="B68" s="4" t="s">
        <v>340</v>
      </c>
      <c r="C68" s="2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 s="1" customFormat="1" x14ac:dyDescent="0.3">
      <c r="A69" s="3" t="s">
        <v>117</v>
      </c>
      <c r="B69" s="4" t="s">
        <v>340</v>
      </c>
      <c r="C69" s="2">
        <v>0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 s="1" customFormat="1" x14ac:dyDescent="0.3">
      <c r="A70" s="3" t="s">
        <v>119</v>
      </c>
      <c r="B70" s="4" t="s">
        <v>340</v>
      </c>
      <c r="C70" s="2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</row>
    <row r="71" spans="1:27" s="1" customFormat="1" x14ac:dyDescent="0.3">
      <c r="A71" s="3" t="s">
        <v>121</v>
      </c>
      <c r="B71" s="4" t="s">
        <v>340</v>
      </c>
      <c r="C71" s="2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 s="1" customFormat="1" x14ac:dyDescent="0.3">
      <c r="A72" s="3" t="s">
        <v>123</v>
      </c>
      <c r="B72" s="4" t="s">
        <v>340</v>
      </c>
      <c r="C72" s="2">
        <v>0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</row>
    <row r="73" spans="1:27" s="1" customFormat="1" x14ac:dyDescent="0.3">
      <c r="A73" s="3" t="s">
        <v>125</v>
      </c>
      <c r="B73" s="4" t="s">
        <v>340</v>
      </c>
      <c r="C73" s="2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 s="1" customFormat="1" x14ac:dyDescent="0.3">
      <c r="A74" s="3" t="s">
        <v>127</v>
      </c>
      <c r="B74" s="4" t="s">
        <v>340</v>
      </c>
      <c r="C74" s="2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 s="1" customFormat="1" x14ac:dyDescent="0.3">
      <c r="A75" s="3" t="s">
        <v>129</v>
      </c>
      <c r="B75" s="4" t="s">
        <v>340</v>
      </c>
      <c r="C75" s="2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 s="1" customFormat="1" x14ac:dyDescent="0.3">
      <c r="A76" s="3" t="s">
        <v>130</v>
      </c>
      <c r="B76" s="4" t="s">
        <v>340</v>
      </c>
      <c r="C76" s="2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</row>
    <row r="77" spans="1:27" s="1" customFormat="1" x14ac:dyDescent="0.3">
      <c r="A77" s="3" t="s">
        <v>131</v>
      </c>
      <c r="B77" s="4" t="s">
        <v>340</v>
      </c>
      <c r="C77" s="2">
        <v>0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0</v>
      </c>
    </row>
    <row r="78" spans="1:27" s="1" customFormat="1" x14ac:dyDescent="0.3">
      <c r="A78" s="3" t="s">
        <v>133</v>
      </c>
      <c r="B78" s="4" t="s">
        <v>340</v>
      </c>
      <c r="C78" s="2">
        <v>0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 s="1" customFormat="1" x14ac:dyDescent="0.3">
      <c r="A79" s="3" t="s">
        <v>135</v>
      </c>
      <c r="B79" s="4" t="s">
        <v>340</v>
      </c>
      <c r="C79" s="2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 s="1" customFormat="1" x14ac:dyDescent="0.3">
      <c r="A80" s="3" t="s">
        <v>137</v>
      </c>
      <c r="B80" s="4" t="s">
        <v>340</v>
      </c>
      <c r="C80" s="2">
        <v>0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 s="1" customFormat="1" x14ac:dyDescent="0.3">
      <c r="A81" s="3" t="s">
        <v>139</v>
      </c>
      <c r="B81" s="4" t="s">
        <v>340</v>
      </c>
      <c r="C81" s="2">
        <v>0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 s="1" customFormat="1" x14ac:dyDescent="0.3">
      <c r="A82" s="3" t="s">
        <v>140</v>
      </c>
      <c r="B82" s="4" t="s">
        <v>340</v>
      </c>
      <c r="C82" s="2">
        <v>0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 s="1" customFormat="1" x14ac:dyDescent="0.3">
      <c r="A83" s="3" t="s">
        <v>141</v>
      </c>
      <c r="B83" s="4" t="s">
        <v>340</v>
      </c>
      <c r="C83" s="2">
        <v>0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 s="1" customFormat="1" x14ac:dyDescent="0.3">
      <c r="A84" s="3" t="s">
        <v>142</v>
      </c>
      <c r="B84" s="4" t="s">
        <v>340</v>
      </c>
      <c r="C84" s="2">
        <v>0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 s="1" customFormat="1" x14ac:dyDescent="0.3">
      <c r="A85" s="3" t="s">
        <v>144</v>
      </c>
      <c r="B85" s="4" t="s">
        <v>340</v>
      </c>
      <c r="C85" s="2">
        <v>0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 s="1" customFormat="1" x14ac:dyDescent="0.3">
      <c r="A86" s="3" t="s">
        <v>145</v>
      </c>
      <c r="B86" s="4" t="s">
        <v>340</v>
      </c>
      <c r="C86" s="2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 s="1" customFormat="1" x14ac:dyDescent="0.3">
      <c r="A87" s="3" t="s">
        <v>147</v>
      </c>
      <c r="B87" s="4" t="s">
        <v>340</v>
      </c>
      <c r="C87" s="2">
        <v>0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 s="1" customFormat="1" x14ac:dyDescent="0.3">
      <c r="A88" s="3" t="s">
        <v>149</v>
      </c>
      <c r="B88" s="4" t="s">
        <v>340</v>
      </c>
      <c r="C88" s="2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 s="1" customFormat="1" x14ac:dyDescent="0.3">
      <c r="A89" s="3" t="s">
        <v>151</v>
      </c>
      <c r="B89" s="4" t="s">
        <v>340</v>
      </c>
      <c r="C89" s="2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 s="1" customFormat="1" x14ac:dyDescent="0.3">
      <c r="A90" s="3" t="s">
        <v>153</v>
      </c>
      <c r="B90" s="4" t="s">
        <v>340</v>
      </c>
      <c r="C90" s="2">
        <v>0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0</v>
      </c>
      <c r="AA90" s="1">
        <v>0</v>
      </c>
    </row>
    <row r="91" spans="1:27" s="1" customFormat="1" x14ac:dyDescent="0.3">
      <c r="A91" s="3" t="s">
        <v>154</v>
      </c>
      <c r="B91" s="4" t="s">
        <v>340</v>
      </c>
      <c r="C91" s="2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 s="1" customFormat="1" x14ac:dyDescent="0.3">
      <c r="A92" s="3" t="s">
        <v>156</v>
      </c>
      <c r="B92" s="4" t="s">
        <v>340</v>
      </c>
      <c r="C92" s="2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 s="1" customFormat="1" x14ac:dyDescent="0.3">
      <c r="A93" s="3" t="s">
        <v>157</v>
      </c>
      <c r="B93" s="4" t="s">
        <v>340</v>
      </c>
      <c r="C93" s="2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 s="1" customFormat="1" x14ac:dyDescent="0.3">
      <c r="A94" s="3" t="s">
        <v>159</v>
      </c>
      <c r="B94" s="4" t="s">
        <v>340</v>
      </c>
      <c r="C94" s="2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 s="1" customFormat="1" x14ac:dyDescent="0.3">
      <c r="A95" s="3" t="s">
        <v>161</v>
      </c>
      <c r="B95" s="4" t="s">
        <v>340</v>
      </c>
      <c r="C95" s="2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 s="1" customFormat="1" x14ac:dyDescent="0.3">
      <c r="A96" s="3" t="s">
        <v>162</v>
      </c>
      <c r="B96" s="4" t="s">
        <v>340</v>
      </c>
      <c r="C96" s="2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 s="1" customFormat="1" x14ac:dyDescent="0.3">
      <c r="A97" s="3" t="s">
        <v>164</v>
      </c>
      <c r="B97" s="4" t="s">
        <v>340</v>
      </c>
      <c r="C97" s="2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 s="1" customFormat="1" x14ac:dyDescent="0.3">
      <c r="A98" s="3" t="s">
        <v>166</v>
      </c>
      <c r="B98" s="4" t="s">
        <v>340</v>
      </c>
      <c r="C98" s="2">
        <v>0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</row>
    <row r="99" spans="1:27" s="1" customFormat="1" x14ac:dyDescent="0.3">
      <c r="A99" s="3" t="s">
        <v>168</v>
      </c>
      <c r="B99" s="4" t="s">
        <v>340</v>
      </c>
      <c r="C99" s="2">
        <v>0</v>
      </c>
      <c r="D99" s="1">
        <v>0</v>
      </c>
      <c r="E99" s="1">
        <v>0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1</v>
      </c>
      <c r="S99" s="1">
        <v>0</v>
      </c>
      <c r="T99" s="1">
        <v>1</v>
      </c>
      <c r="U99" s="1">
        <v>0</v>
      </c>
      <c r="V99" s="1">
        <v>0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</row>
    <row r="100" spans="1:27" s="1" customFormat="1" x14ac:dyDescent="0.3">
      <c r="A100" s="3" t="s">
        <v>170</v>
      </c>
      <c r="B100" s="4" t="s">
        <v>340</v>
      </c>
      <c r="C100" s="2">
        <v>0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 s="1" customFormat="1" x14ac:dyDescent="0.3">
      <c r="A101" s="3" t="s">
        <v>171</v>
      </c>
      <c r="B101" s="4" t="s">
        <v>340</v>
      </c>
      <c r="C101" s="2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 s="1" customFormat="1" x14ac:dyDescent="0.3">
      <c r="A102" s="3" t="s">
        <v>174</v>
      </c>
      <c r="B102" s="4" t="s">
        <v>340</v>
      </c>
      <c r="C102" s="2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 s="1" customFormat="1" x14ac:dyDescent="0.3">
      <c r="A103" s="3" t="s">
        <v>176</v>
      </c>
      <c r="B103" s="4" t="s">
        <v>340</v>
      </c>
      <c r="C103" s="2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</row>
    <row r="104" spans="1:27" s="1" customFormat="1" x14ac:dyDescent="0.3">
      <c r="A104" s="3" t="s">
        <v>178</v>
      </c>
      <c r="B104" s="4" t="s">
        <v>340</v>
      </c>
      <c r="C104" s="2">
        <v>0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</v>
      </c>
      <c r="P104" s="1">
        <v>0</v>
      </c>
      <c r="Q104" s="1">
        <v>0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</row>
    <row r="105" spans="1:27" s="1" customFormat="1" x14ac:dyDescent="0.3">
      <c r="A105" s="3" t="s">
        <v>180</v>
      </c>
      <c r="B105" s="4" t="s">
        <v>340</v>
      </c>
      <c r="C105" s="2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 s="1" customFormat="1" x14ac:dyDescent="0.3">
      <c r="A106" s="3" t="s">
        <v>182</v>
      </c>
      <c r="B106" s="4" t="s">
        <v>340</v>
      </c>
      <c r="C106" s="2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 s="1" customFormat="1" x14ac:dyDescent="0.3">
      <c r="A107" s="3" t="s">
        <v>184</v>
      </c>
      <c r="B107" s="4" t="s">
        <v>340</v>
      </c>
      <c r="C107" s="2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 s="1" customFormat="1" x14ac:dyDescent="0.3">
      <c r="A108" s="3" t="s">
        <v>185</v>
      </c>
      <c r="B108" s="4" t="s">
        <v>340</v>
      </c>
      <c r="C108" s="2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 s="1" customFormat="1" x14ac:dyDescent="0.3">
      <c r="A109" s="3" t="s">
        <v>187</v>
      </c>
      <c r="B109" s="4" t="s">
        <v>340</v>
      </c>
      <c r="C109" s="2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</row>
    <row r="110" spans="1:27" s="1" customFormat="1" x14ac:dyDescent="0.3">
      <c r="A110" s="3" t="s">
        <v>189</v>
      </c>
      <c r="B110" s="4" t="s">
        <v>340</v>
      </c>
      <c r="C110" s="2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 s="1" customFormat="1" x14ac:dyDescent="0.3">
      <c r="A111" s="3" t="s">
        <v>191</v>
      </c>
      <c r="B111" s="4" t="s">
        <v>340</v>
      </c>
      <c r="C111" s="2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 s="1" customFormat="1" x14ac:dyDescent="0.3">
      <c r="A112" s="3" t="s">
        <v>193</v>
      </c>
      <c r="B112" s="4" t="s">
        <v>340</v>
      </c>
      <c r="C112" s="2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 s="1" customFormat="1" x14ac:dyDescent="0.3">
      <c r="A113" s="3" t="s">
        <v>195</v>
      </c>
      <c r="B113" s="4" t="s">
        <v>340</v>
      </c>
      <c r="C113" s="2">
        <v>0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 s="1" customFormat="1" x14ac:dyDescent="0.3">
      <c r="A114" s="3" t="s">
        <v>197</v>
      </c>
      <c r="B114" s="4" t="s">
        <v>340</v>
      </c>
      <c r="C114" s="2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</row>
    <row r="115" spans="1:27" s="1" customFormat="1" x14ac:dyDescent="0.3">
      <c r="A115" s="3" t="s">
        <v>199</v>
      </c>
      <c r="B115" s="4" t="s">
        <v>340</v>
      </c>
      <c r="C115" s="2">
        <v>0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1</v>
      </c>
    </row>
    <row r="116" spans="1:27" s="1" customFormat="1" x14ac:dyDescent="0.3">
      <c r="A116" s="3" t="s">
        <v>201</v>
      </c>
      <c r="B116" s="4" t="s">
        <v>340</v>
      </c>
      <c r="C116" s="2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 s="1" customFormat="1" x14ac:dyDescent="0.3">
      <c r="A117" s="3" t="s">
        <v>203</v>
      </c>
      <c r="B117" s="4" t="s">
        <v>340</v>
      </c>
      <c r="C117" s="2">
        <v>0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 s="1" customFormat="1" x14ac:dyDescent="0.3">
      <c r="A118" s="3" t="s">
        <v>205</v>
      </c>
      <c r="B118" s="4" t="s">
        <v>340</v>
      </c>
      <c r="C118" s="2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 s="1" customFormat="1" x14ac:dyDescent="0.3">
      <c r="A119" s="3" t="s">
        <v>207</v>
      </c>
      <c r="B119" s="4" t="s">
        <v>340</v>
      </c>
      <c r="C119" s="2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 s="1" customFormat="1" x14ac:dyDescent="0.3">
      <c r="A120" s="3" t="s">
        <v>209</v>
      </c>
      <c r="B120" s="4" t="s">
        <v>340</v>
      </c>
      <c r="C120" s="2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 s="1" customFormat="1" x14ac:dyDescent="0.3">
      <c r="A121" s="3" t="s">
        <v>211</v>
      </c>
      <c r="B121" s="4" t="s">
        <v>340</v>
      </c>
      <c r="C121" s="2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1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 s="1" customFormat="1" x14ac:dyDescent="0.3">
      <c r="A122" s="3" t="s">
        <v>213</v>
      </c>
      <c r="B122" s="4" t="s">
        <v>340</v>
      </c>
      <c r="C122" s="2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 s="1" customFormat="1" x14ac:dyDescent="0.3">
      <c r="A123" s="3" t="s">
        <v>214</v>
      </c>
      <c r="B123" s="4" t="s">
        <v>340</v>
      </c>
      <c r="C123" s="2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 s="1" customFormat="1" x14ac:dyDescent="0.3">
      <c r="A124" s="3" t="s">
        <v>215</v>
      </c>
      <c r="B124" s="4" t="s">
        <v>340</v>
      </c>
      <c r="C124" s="2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 s="1" customFormat="1" x14ac:dyDescent="0.3">
      <c r="A125" s="3" t="s">
        <v>217</v>
      </c>
      <c r="B125" s="4" t="s">
        <v>340</v>
      </c>
      <c r="C125" s="2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 s="1" customFormat="1" x14ac:dyDescent="0.3">
      <c r="A126" s="3" t="s">
        <v>219</v>
      </c>
      <c r="B126" s="4" t="s">
        <v>340</v>
      </c>
      <c r="C126" s="2">
        <v>0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1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 s="1" customFormat="1" x14ac:dyDescent="0.3">
      <c r="A127" s="3" t="s">
        <v>172</v>
      </c>
      <c r="B127" s="4" t="s">
        <v>340</v>
      </c>
      <c r="C127" s="2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 s="1" customFormat="1" x14ac:dyDescent="0.3">
      <c r="A128" s="3" t="s">
        <v>221</v>
      </c>
      <c r="B128" s="4" t="s">
        <v>340</v>
      </c>
      <c r="C128" s="2">
        <v>0</v>
      </c>
      <c r="D128" s="1">
        <v>0</v>
      </c>
      <c r="E128" s="1">
        <v>0</v>
      </c>
      <c r="F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 s="1" customFormat="1" x14ac:dyDescent="0.3">
      <c r="A129" s="3" t="s">
        <v>222</v>
      </c>
      <c r="B129" s="4" t="s">
        <v>340</v>
      </c>
      <c r="C129" s="2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</row>
    <row r="130" spans="1:27" s="1" customFormat="1" x14ac:dyDescent="0.3">
      <c r="A130" s="3" t="s">
        <v>223</v>
      </c>
      <c r="B130" s="4" t="s">
        <v>340</v>
      </c>
      <c r="C130" s="2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 s="1" customFormat="1" x14ac:dyDescent="0.3">
      <c r="A131" s="3" t="s">
        <v>225</v>
      </c>
      <c r="B131" s="4" t="s">
        <v>340</v>
      </c>
      <c r="C131" s="2">
        <v>0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</row>
    <row r="132" spans="1:27" s="1" customFormat="1" x14ac:dyDescent="0.3">
      <c r="A132" s="3" t="s">
        <v>227</v>
      </c>
      <c r="B132" s="4" t="s">
        <v>340</v>
      </c>
      <c r="C132" s="2">
        <v>0</v>
      </c>
      <c r="D132" s="1">
        <v>0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 s="1" customFormat="1" x14ac:dyDescent="0.3">
      <c r="A133" s="3" t="s">
        <v>229</v>
      </c>
      <c r="B133" s="4" t="s">
        <v>340</v>
      </c>
      <c r="C133" s="2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 s="1" customFormat="1" x14ac:dyDescent="0.3">
      <c r="A134" s="3" t="s">
        <v>231</v>
      </c>
      <c r="B134" s="4" t="s">
        <v>340</v>
      </c>
      <c r="C134" s="2">
        <v>0</v>
      </c>
      <c r="D134" s="1">
        <v>0</v>
      </c>
      <c r="E134" s="1">
        <v>0</v>
      </c>
      <c r="F134" s="1">
        <v>0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 s="1" customFormat="1" x14ac:dyDescent="0.3">
      <c r="A135" s="3" t="s">
        <v>233</v>
      </c>
      <c r="B135" s="4" t="s">
        <v>340</v>
      </c>
      <c r="C135" s="2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 s="1" customFormat="1" x14ac:dyDescent="0.3">
      <c r="A136" s="3" t="s">
        <v>235</v>
      </c>
      <c r="B136" s="4" t="s">
        <v>340</v>
      </c>
      <c r="C136" s="2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1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 s="1" customFormat="1" x14ac:dyDescent="0.3">
      <c r="A137" s="3" t="s">
        <v>237</v>
      </c>
      <c r="B137" s="4" t="s">
        <v>340</v>
      </c>
      <c r="C137" s="2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 s="1" customFormat="1" x14ac:dyDescent="0.3">
      <c r="A138" s="3" t="s">
        <v>239</v>
      </c>
      <c r="B138" s="4" t="s">
        <v>340</v>
      </c>
      <c r="C138" s="2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 s="1" customFormat="1" x14ac:dyDescent="0.3">
      <c r="A139" s="3" t="s">
        <v>240</v>
      </c>
      <c r="B139" s="4" t="s">
        <v>340</v>
      </c>
      <c r="C139" s="2">
        <v>0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 s="1" customFormat="1" x14ac:dyDescent="0.3">
      <c r="A140" s="3" t="s">
        <v>241</v>
      </c>
      <c r="B140" s="4" t="s">
        <v>340</v>
      </c>
      <c r="C140" s="2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 s="1" customFormat="1" x14ac:dyDescent="0.3">
      <c r="A141" s="3" t="s">
        <v>243</v>
      </c>
      <c r="B141" s="4" t="s">
        <v>340</v>
      </c>
      <c r="C141" s="2">
        <v>0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0</v>
      </c>
      <c r="Z141" s="1">
        <v>0</v>
      </c>
      <c r="AA141" s="1">
        <v>0</v>
      </c>
    </row>
    <row r="142" spans="1:27" s="1" customFormat="1" x14ac:dyDescent="0.3">
      <c r="A142" s="3" t="s">
        <v>245</v>
      </c>
      <c r="B142" s="4" t="s">
        <v>340</v>
      </c>
      <c r="C142" s="2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 s="1" customFormat="1" x14ac:dyDescent="0.3">
      <c r="A143" s="3" t="s">
        <v>247</v>
      </c>
      <c r="B143" s="4" t="s">
        <v>340</v>
      </c>
      <c r="C143" s="2">
        <v>0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</row>
    <row r="144" spans="1:27" s="1" customFormat="1" x14ac:dyDescent="0.3">
      <c r="A144" s="3" t="s">
        <v>249</v>
      </c>
      <c r="B144" s="4" t="s">
        <v>340</v>
      </c>
      <c r="C144" s="2">
        <v>0</v>
      </c>
      <c r="D144" s="1">
        <v>0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</row>
    <row r="145" spans="1:27" s="1" customFormat="1" x14ac:dyDescent="0.3">
      <c r="A145" s="3" t="s">
        <v>250</v>
      </c>
      <c r="B145" s="4" t="s">
        <v>340</v>
      </c>
      <c r="C145" s="2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 s="1" customFormat="1" x14ac:dyDescent="0.3">
      <c r="A146" s="3" t="s">
        <v>252</v>
      </c>
      <c r="B146" s="4" t="s">
        <v>340</v>
      </c>
      <c r="C146" s="2">
        <v>0</v>
      </c>
      <c r="D146" s="1">
        <v>0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 s="1" customFormat="1" x14ac:dyDescent="0.3">
      <c r="A147" s="3" t="s">
        <v>253</v>
      </c>
      <c r="B147" s="4" t="s">
        <v>340</v>
      </c>
      <c r="C147" s="2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 x14ac:dyDescent="0.3">
      <c r="A148" s="3" t="s">
        <v>255</v>
      </c>
      <c r="B148" s="4" t="s">
        <v>340</v>
      </c>
      <c r="C148" s="2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5">
        <v>0</v>
      </c>
      <c r="Y148" s="5">
        <v>0</v>
      </c>
    </row>
    <row r="149" spans="1:27" x14ac:dyDescent="0.3">
      <c r="A149" s="3" t="s">
        <v>257</v>
      </c>
      <c r="B149" s="4" t="s">
        <v>340</v>
      </c>
      <c r="C149" s="2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1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5">
        <v>0</v>
      </c>
      <c r="Y149" s="5">
        <v>0</v>
      </c>
    </row>
    <row r="150" spans="1:27" x14ac:dyDescent="0.3">
      <c r="A150" s="3" t="s">
        <v>259</v>
      </c>
      <c r="B150" s="4" t="s">
        <v>340</v>
      </c>
      <c r="C150" s="2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5">
        <v>0</v>
      </c>
      <c r="Y150" s="5">
        <v>0</v>
      </c>
    </row>
    <row r="151" spans="1:27" x14ac:dyDescent="0.3">
      <c r="A151" s="3" t="s">
        <v>261</v>
      </c>
      <c r="B151" s="4" t="s">
        <v>340</v>
      </c>
      <c r="C151" s="2">
        <v>0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1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5">
        <v>0</v>
      </c>
      <c r="Y151" s="5">
        <v>0</v>
      </c>
    </row>
    <row r="152" spans="1:27" x14ac:dyDescent="0.3">
      <c r="A152" s="3" t="s">
        <v>262</v>
      </c>
      <c r="B152" s="4" t="s">
        <v>340</v>
      </c>
      <c r="C152" s="2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5">
        <v>0</v>
      </c>
      <c r="Y152" s="5">
        <v>0</v>
      </c>
    </row>
    <row r="153" spans="1:27" x14ac:dyDescent="0.3">
      <c r="A153" s="3" t="s">
        <v>263</v>
      </c>
      <c r="B153" s="4" t="s">
        <v>340</v>
      </c>
      <c r="C153" s="2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0</v>
      </c>
      <c r="U153" s="1">
        <v>0</v>
      </c>
      <c r="V153" s="1">
        <v>0</v>
      </c>
      <c r="W153" s="1">
        <v>1</v>
      </c>
      <c r="X153" s="5">
        <v>0</v>
      </c>
      <c r="Y153" s="5">
        <v>0</v>
      </c>
    </row>
    <row r="154" spans="1:27" x14ac:dyDescent="0.3">
      <c r="A154" s="3" t="s">
        <v>264</v>
      </c>
      <c r="B154" s="4" t="s">
        <v>340</v>
      </c>
      <c r="C154" s="2">
        <v>0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5">
        <v>0</v>
      </c>
      <c r="Y154" s="5">
        <v>0</v>
      </c>
    </row>
    <row r="155" spans="1:27" x14ac:dyDescent="0.3">
      <c r="A155" s="3" t="s">
        <v>266</v>
      </c>
      <c r="B155" s="4" t="s">
        <v>340</v>
      </c>
      <c r="C155" s="2">
        <v>0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5">
        <v>0</v>
      </c>
      <c r="Y155" s="5">
        <v>0</v>
      </c>
    </row>
    <row r="156" spans="1:27" x14ac:dyDescent="0.3">
      <c r="A156" s="3" t="s">
        <v>268</v>
      </c>
      <c r="B156" s="4" t="s">
        <v>340</v>
      </c>
      <c r="C156" s="2">
        <v>0</v>
      </c>
      <c r="D156" s="1">
        <v>1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5">
        <v>1</v>
      </c>
      <c r="Y156" s="5">
        <v>0</v>
      </c>
    </row>
    <row r="157" spans="1:27" x14ac:dyDescent="0.3">
      <c r="A157" s="3" t="s">
        <v>270</v>
      </c>
      <c r="B157" s="4" t="s">
        <v>340</v>
      </c>
      <c r="C157" s="2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1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5">
        <v>0</v>
      </c>
      <c r="Y157" s="5">
        <v>1</v>
      </c>
    </row>
    <row r="158" spans="1:27" x14ac:dyDescent="0.3">
      <c r="A158" s="3" t="s">
        <v>272</v>
      </c>
      <c r="B158" s="4" t="s">
        <v>340</v>
      </c>
      <c r="C158" s="2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5">
        <v>0</v>
      </c>
      <c r="Y158" s="5">
        <v>0</v>
      </c>
    </row>
    <row r="159" spans="1:27" x14ac:dyDescent="0.3">
      <c r="A159" s="3" t="s">
        <v>273</v>
      </c>
      <c r="B159" s="4" t="s">
        <v>340</v>
      </c>
      <c r="C159" s="2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1</v>
      </c>
      <c r="U159" s="1">
        <v>0</v>
      </c>
      <c r="V159" s="1">
        <v>0</v>
      </c>
      <c r="W159" s="1">
        <v>0</v>
      </c>
      <c r="X159" s="5">
        <v>0</v>
      </c>
      <c r="Y159" s="5">
        <v>0</v>
      </c>
    </row>
    <row r="160" spans="1:27" x14ac:dyDescent="0.3">
      <c r="A160" s="3" t="s">
        <v>275</v>
      </c>
      <c r="B160" s="4" t="s">
        <v>340</v>
      </c>
      <c r="C160" s="2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5">
        <v>0</v>
      </c>
      <c r="Y160" s="5">
        <v>0</v>
      </c>
    </row>
    <row r="161" spans="1:25" x14ac:dyDescent="0.3">
      <c r="A161" s="3" t="s">
        <v>277</v>
      </c>
      <c r="B161" s="4" t="s">
        <v>340</v>
      </c>
      <c r="C161" s="2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1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5">
        <v>0</v>
      </c>
      <c r="Y161" s="5">
        <v>0</v>
      </c>
    </row>
    <row r="162" spans="1:25" x14ac:dyDescent="0.3">
      <c r="A162" s="3" t="s">
        <v>279</v>
      </c>
      <c r="B162" s="4" t="s">
        <v>340</v>
      </c>
      <c r="C162" s="2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1</v>
      </c>
      <c r="U162" s="1">
        <v>0</v>
      </c>
      <c r="V162" s="1">
        <v>0</v>
      </c>
      <c r="W162" s="1">
        <v>0</v>
      </c>
      <c r="X162" s="5">
        <v>0</v>
      </c>
      <c r="Y162" s="5">
        <v>0</v>
      </c>
    </row>
    <row r="163" spans="1:25" x14ac:dyDescent="0.3">
      <c r="A163" s="3" t="s">
        <v>281</v>
      </c>
      <c r="B163" s="4" t="s">
        <v>340</v>
      </c>
      <c r="C163" s="2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5">
        <v>0</v>
      </c>
      <c r="Y163" s="5">
        <v>0</v>
      </c>
    </row>
    <row r="164" spans="1:25" x14ac:dyDescent="0.3">
      <c r="A164" s="3" t="s">
        <v>283</v>
      </c>
      <c r="B164" s="4" t="s">
        <v>340</v>
      </c>
      <c r="C164" s="2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1</v>
      </c>
      <c r="U164" s="1">
        <v>0</v>
      </c>
      <c r="V164" s="1">
        <v>0</v>
      </c>
      <c r="W164" s="1">
        <v>0</v>
      </c>
      <c r="X164" s="5">
        <v>0</v>
      </c>
      <c r="Y164" s="5">
        <v>0</v>
      </c>
    </row>
    <row r="165" spans="1:25" x14ac:dyDescent="0.3">
      <c r="A165" s="3" t="s">
        <v>286</v>
      </c>
      <c r="B165" s="4" t="s">
        <v>340</v>
      </c>
      <c r="C165" s="2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5">
        <v>0</v>
      </c>
      <c r="Y165" s="5">
        <v>0</v>
      </c>
    </row>
    <row r="166" spans="1:25" x14ac:dyDescent="0.3">
      <c r="A166" s="3" t="s">
        <v>287</v>
      </c>
      <c r="B166" s="4" t="s">
        <v>340</v>
      </c>
      <c r="C166" s="2">
        <v>0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5">
        <v>0</v>
      </c>
      <c r="Y166" s="5">
        <v>0</v>
      </c>
    </row>
    <row r="167" spans="1:25" x14ac:dyDescent="0.3">
      <c r="A167" s="3" t="s">
        <v>288</v>
      </c>
      <c r="B167" s="4" t="s">
        <v>340</v>
      </c>
      <c r="C167" s="2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5">
        <v>0</v>
      </c>
      <c r="Y167" s="5">
        <v>0</v>
      </c>
    </row>
    <row r="168" spans="1:25" x14ac:dyDescent="0.3">
      <c r="A168" s="3" t="s">
        <v>290</v>
      </c>
      <c r="B168" s="4" t="s">
        <v>340</v>
      </c>
      <c r="C168" s="2">
        <v>0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5">
        <v>0</v>
      </c>
      <c r="Y168" s="5">
        <v>0</v>
      </c>
    </row>
    <row r="169" spans="1:25" x14ac:dyDescent="0.3">
      <c r="A169" s="3" t="s">
        <v>292</v>
      </c>
      <c r="B169" s="4" t="s">
        <v>340</v>
      </c>
      <c r="C169" s="2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1</v>
      </c>
      <c r="U169" s="1">
        <v>0</v>
      </c>
      <c r="V169" s="1">
        <v>0</v>
      </c>
      <c r="W169" s="1">
        <v>0</v>
      </c>
      <c r="X169" s="5">
        <v>0</v>
      </c>
      <c r="Y169" s="5">
        <v>0</v>
      </c>
    </row>
    <row r="170" spans="1:25" x14ac:dyDescent="0.3">
      <c r="A170" s="3" t="s">
        <v>294</v>
      </c>
      <c r="B170" s="4" t="s">
        <v>340</v>
      </c>
      <c r="C170" s="2">
        <v>0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5">
        <v>0</v>
      </c>
      <c r="Y170" s="5">
        <v>0</v>
      </c>
    </row>
    <row r="171" spans="1:25" x14ac:dyDescent="0.3">
      <c r="A171" s="3" t="s">
        <v>296</v>
      </c>
      <c r="B171" s="4" t="s">
        <v>340</v>
      </c>
      <c r="C171" s="2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5">
        <v>0</v>
      </c>
      <c r="Y171" s="5">
        <v>0</v>
      </c>
    </row>
    <row r="172" spans="1:25" x14ac:dyDescent="0.3">
      <c r="A172" s="3" t="s">
        <v>298</v>
      </c>
      <c r="B172" s="4" t="s">
        <v>340</v>
      </c>
      <c r="C172" s="2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5">
        <v>0</v>
      </c>
      <c r="Y172" s="5">
        <v>0</v>
      </c>
    </row>
    <row r="173" spans="1:25" x14ac:dyDescent="0.3">
      <c r="A173" s="3" t="s">
        <v>300</v>
      </c>
      <c r="B173" s="4" t="s">
        <v>340</v>
      </c>
      <c r="C173" s="2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5">
        <v>1</v>
      </c>
      <c r="Y173" s="5">
        <v>0</v>
      </c>
    </row>
    <row r="174" spans="1:25" x14ac:dyDescent="0.3">
      <c r="A174" s="3" t="s">
        <v>302</v>
      </c>
      <c r="B174" s="4" t="s">
        <v>340</v>
      </c>
      <c r="C174" s="2">
        <v>0</v>
      </c>
      <c r="D174" s="1">
        <v>0</v>
      </c>
      <c r="E174" s="1">
        <v>0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5">
        <v>0</v>
      </c>
      <c r="Y174" s="5">
        <v>0</v>
      </c>
    </row>
    <row r="175" spans="1:25" x14ac:dyDescent="0.3">
      <c r="A175" s="3" t="s">
        <v>304</v>
      </c>
      <c r="B175" s="4" t="s">
        <v>340</v>
      </c>
      <c r="C175" s="2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5">
        <v>0</v>
      </c>
      <c r="Y175" s="5">
        <v>0</v>
      </c>
    </row>
    <row r="176" spans="1:25" x14ac:dyDescent="0.3">
      <c r="A176" s="3" t="s">
        <v>306</v>
      </c>
      <c r="B176" s="4" t="s">
        <v>340</v>
      </c>
      <c r="C176" s="2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</v>
      </c>
      <c r="P176" s="1">
        <v>0</v>
      </c>
      <c r="Q176" s="1">
        <v>0</v>
      </c>
      <c r="R176" s="1">
        <v>0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5">
        <v>0</v>
      </c>
      <c r="Y176" s="5">
        <v>0</v>
      </c>
    </row>
    <row r="177" spans="1:25" x14ac:dyDescent="0.3">
      <c r="A177" s="3" t="s">
        <v>308</v>
      </c>
      <c r="B177" s="4" t="s">
        <v>340</v>
      </c>
      <c r="C177" s="2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1</v>
      </c>
      <c r="U177" s="1">
        <v>0</v>
      </c>
      <c r="V177" s="1">
        <v>0</v>
      </c>
      <c r="W177" s="1">
        <v>0</v>
      </c>
      <c r="X177" s="5">
        <v>0</v>
      </c>
      <c r="Y177" s="5">
        <v>0</v>
      </c>
    </row>
    <row r="178" spans="1:25" x14ac:dyDescent="0.3">
      <c r="A178" s="3" t="s">
        <v>310</v>
      </c>
      <c r="B178" s="4" t="s">
        <v>340</v>
      </c>
      <c r="C178" s="2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1</v>
      </c>
      <c r="U178" s="1">
        <v>0</v>
      </c>
      <c r="V178" s="1">
        <v>0</v>
      </c>
      <c r="W178" s="1">
        <v>0</v>
      </c>
      <c r="X178" s="5">
        <v>0</v>
      </c>
      <c r="Y178" s="5">
        <v>0</v>
      </c>
    </row>
    <row r="179" spans="1:25" x14ac:dyDescent="0.3">
      <c r="A179" s="3" t="s">
        <v>312</v>
      </c>
      <c r="B179" s="4" t="s">
        <v>340</v>
      </c>
      <c r="C179" s="2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5">
        <v>0</v>
      </c>
      <c r="Y179" s="5">
        <v>0</v>
      </c>
    </row>
    <row r="180" spans="1:25" x14ac:dyDescent="0.3">
      <c r="A180" s="3" t="s">
        <v>314</v>
      </c>
      <c r="B180" s="4" t="s">
        <v>340</v>
      </c>
      <c r="C180" s="2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5">
        <v>0</v>
      </c>
      <c r="Y180" s="5">
        <v>0</v>
      </c>
    </row>
    <row r="181" spans="1:25" x14ac:dyDescent="0.3">
      <c r="A181" s="3" t="s">
        <v>316</v>
      </c>
      <c r="B181" s="4" t="s">
        <v>340</v>
      </c>
      <c r="C181" s="2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5">
        <v>0</v>
      </c>
      <c r="Y181" s="5">
        <v>0</v>
      </c>
    </row>
    <row r="182" spans="1:25" x14ac:dyDescent="0.3">
      <c r="A182" s="3" t="s">
        <v>317</v>
      </c>
      <c r="B182" s="4" t="s">
        <v>340</v>
      </c>
      <c r="C182" s="2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5">
        <v>0</v>
      </c>
      <c r="Y182" s="5">
        <v>0</v>
      </c>
    </row>
    <row r="183" spans="1:25" x14ac:dyDescent="0.3">
      <c r="A183" s="3" t="s">
        <v>318</v>
      </c>
      <c r="B183" s="4" t="s">
        <v>340</v>
      </c>
      <c r="C183" s="2">
        <v>0</v>
      </c>
      <c r="D183" s="1">
        <v>0</v>
      </c>
      <c r="E183" s="1">
        <v>0</v>
      </c>
      <c r="F183" s="1">
        <v>0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5">
        <v>0</v>
      </c>
      <c r="Y183" s="5">
        <v>0</v>
      </c>
    </row>
    <row r="184" spans="1:25" x14ac:dyDescent="0.3">
      <c r="A184" s="3" t="s">
        <v>319</v>
      </c>
      <c r="B184" s="4" t="s">
        <v>340</v>
      </c>
      <c r="C184" s="2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5">
        <v>0</v>
      </c>
      <c r="Y184" s="5">
        <v>0</v>
      </c>
    </row>
    <row r="185" spans="1:25" x14ac:dyDescent="0.3">
      <c r="A185" s="3" t="s">
        <v>321</v>
      </c>
      <c r="B185" s="4" t="s">
        <v>340</v>
      </c>
      <c r="C185" s="2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5">
        <v>0</v>
      </c>
      <c r="Y185" s="5">
        <v>0</v>
      </c>
    </row>
    <row r="186" spans="1:25" x14ac:dyDescent="0.3">
      <c r="A186" s="3" t="s">
        <v>323</v>
      </c>
      <c r="B186" s="4" t="s">
        <v>340</v>
      </c>
      <c r="C186" s="2">
        <v>0</v>
      </c>
      <c r="D186" s="1">
        <v>0</v>
      </c>
      <c r="E186" s="1">
        <v>0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5">
        <v>1</v>
      </c>
      <c r="Y186" s="5">
        <v>0</v>
      </c>
    </row>
    <row r="187" spans="1:25" x14ac:dyDescent="0.3">
      <c r="A187" s="3" t="s">
        <v>325</v>
      </c>
      <c r="B187" s="4" t="s">
        <v>340</v>
      </c>
      <c r="C187" s="2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5">
        <v>0</v>
      </c>
      <c r="Y187" s="5">
        <v>0</v>
      </c>
    </row>
    <row r="188" spans="1:25" x14ac:dyDescent="0.3">
      <c r="A188" s="3" t="s">
        <v>327</v>
      </c>
      <c r="B188" s="4" t="s">
        <v>340</v>
      </c>
      <c r="C188" s="2">
        <v>0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5">
        <v>0</v>
      </c>
      <c r="Y188" s="5">
        <v>0</v>
      </c>
    </row>
    <row r="189" spans="1:25" x14ac:dyDescent="0.3">
      <c r="A189" s="3" t="s">
        <v>330</v>
      </c>
      <c r="B189" s="4" t="s">
        <v>340</v>
      </c>
      <c r="C189" s="2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5">
        <v>0</v>
      </c>
      <c r="Y189" s="5">
        <v>0</v>
      </c>
    </row>
    <row r="190" spans="1:25" x14ac:dyDescent="0.3">
      <c r="A190" s="3" t="s">
        <v>332</v>
      </c>
      <c r="B190" s="4" t="s">
        <v>340</v>
      </c>
      <c r="C190" s="2">
        <v>0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5">
        <v>0</v>
      </c>
      <c r="Y190" s="5">
        <v>0</v>
      </c>
    </row>
    <row r="191" spans="1:25" x14ac:dyDescent="0.3">
      <c r="A191" s="3" t="s">
        <v>334</v>
      </c>
      <c r="B191" s="4" t="s">
        <v>340</v>
      </c>
      <c r="C191" s="2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1</v>
      </c>
      <c r="U191" s="1">
        <v>0</v>
      </c>
      <c r="V191" s="1">
        <v>0</v>
      </c>
      <c r="W191" s="1">
        <v>0</v>
      </c>
      <c r="X191" s="5">
        <v>0</v>
      </c>
      <c r="Y191" s="5">
        <v>0</v>
      </c>
    </row>
    <row r="192" spans="1:25" x14ac:dyDescent="0.3">
      <c r="A192" s="1" t="s">
        <v>360</v>
      </c>
      <c r="B192" s="4" t="s">
        <v>340</v>
      </c>
      <c r="C192" s="2">
        <v>0</v>
      </c>
      <c r="D192" s="1">
        <v>0</v>
      </c>
      <c r="E192" s="1">
        <v>1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5">
        <v>0</v>
      </c>
      <c r="Y192" s="5">
        <v>1</v>
      </c>
    </row>
    <row r="193" spans="2:6" x14ac:dyDescent="0.3">
      <c r="B193" s="4"/>
      <c r="F193" s="6"/>
    </row>
    <row r="194" spans="2:6" x14ac:dyDescent="0.3">
      <c r="B194" s="4"/>
      <c r="F194" s="6"/>
    </row>
    <row r="195" spans="2:6" x14ac:dyDescent="0.3">
      <c r="B195" s="4"/>
      <c r="F195" s="6"/>
    </row>
    <row r="196" spans="2:6" x14ac:dyDescent="0.3">
      <c r="B196" s="4"/>
      <c r="F196" s="6"/>
    </row>
    <row r="197" spans="2:6" x14ac:dyDescent="0.3">
      <c r="B197" s="4"/>
      <c r="F197" s="6"/>
    </row>
    <row r="198" spans="2:6" x14ac:dyDescent="0.3">
      <c r="B198" s="4"/>
      <c r="F198" s="6"/>
    </row>
    <row r="199" spans="2:6" x14ac:dyDescent="0.3">
      <c r="B199" s="4"/>
      <c r="F199" s="6"/>
    </row>
    <row r="200" spans="2:6" x14ac:dyDescent="0.3">
      <c r="B200" s="4"/>
      <c r="F200" s="6"/>
    </row>
    <row r="201" spans="2:6" x14ac:dyDescent="0.3">
      <c r="B201" s="4"/>
      <c r="F201" s="6"/>
    </row>
    <row r="202" spans="2:6" x14ac:dyDescent="0.3">
      <c r="B202" s="4"/>
      <c r="F202" s="6"/>
    </row>
    <row r="203" spans="2:6" x14ac:dyDescent="0.3">
      <c r="B203" s="4"/>
      <c r="F203" s="6"/>
    </row>
    <row r="204" spans="2:6" x14ac:dyDescent="0.3">
      <c r="B204" s="4"/>
      <c r="F204" s="6"/>
    </row>
    <row r="205" spans="2:6" x14ac:dyDescent="0.3">
      <c r="B205" s="4"/>
      <c r="F205" s="6"/>
    </row>
    <row r="206" spans="2:6" x14ac:dyDescent="0.3">
      <c r="B206" s="4"/>
      <c r="F206" s="6"/>
    </row>
    <row r="207" spans="2:6" x14ac:dyDescent="0.3">
      <c r="B207" s="4"/>
      <c r="F207" s="6"/>
    </row>
    <row r="208" spans="2:6" x14ac:dyDescent="0.3">
      <c r="B208" s="4"/>
      <c r="F208" s="6"/>
    </row>
    <row r="209" spans="2:6" x14ac:dyDescent="0.3">
      <c r="B209" s="4"/>
      <c r="F209" s="6"/>
    </row>
    <row r="210" spans="2:6" x14ac:dyDescent="0.3">
      <c r="B210" s="4"/>
      <c r="F210" s="6"/>
    </row>
    <row r="211" spans="2:6" x14ac:dyDescent="0.3">
      <c r="B211" s="4"/>
      <c r="F211" s="6"/>
    </row>
    <row r="212" spans="2:6" x14ac:dyDescent="0.3">
      <c r="B212" s="4"/>
      <c r="F212" s="6"/>
    </row>
    <row r="213" spans="2:6" x14ac:dyDescent="0.3">
      <c r="B213" s="4"/>
      <c r="F213" s="6"/>
    </row>
    <row r="214" spans="2:6" x14ac:dyDescent="0.3">
      <c r="B214" s="4"/>
      <c r="F214" s="6"/>
    </row>
    <row r="215" spans="2:6" x14ac:dyDescent="0.3">
      <c r="B215" s="4"/>
      <c r="F215" s="6"/>
    </row>
    <row r="216" spans="2:6" x14ac:dyDescent="0.3">
      <c r="B216" s="4"/>
      <c r="F216" s="6"/>
    </row>
    <row r="217" spans="2:6" x14ac:dyDescent="0.3">
      <c r="B217" s="4"/>
      <c r="F217" s="6"/>
    </row>
    <row r="218" spans="2:6" x14ac:dyDescent="0.3">
      <c r="B218" s="4"/>
      <c r="F218" s="6"/>
    </row>
    <row r="219" spans="2:6" x14ac:dyDescent="0.3">
      <c r="B219" s="4"/>
      <c r="F219" s="6"/>
    </row>
    <row r="220" spans="2:6" x14ac:dyDescent="0.3">
      <c r="B220" s="4"/>
      <c r="F220" s="6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CEC9-1B53-41F3-B493-C4976606B357}">
  <dimension ref="A1:AD192"/>
  <sheetViews>
    <sheetView tabSelected="1" zoomScale="60" zoomScaleNormal="6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A77" sqref="AA77"/>
    </sheetView>
  </sheetViews>
  <sheetFormatPr defaultColWidth="9.109375" defaultRowHeight="14.4" x14ac:dyDescent="0.3"/>
  <cols>
    <col min="1" max="1" width="4.109375" style="13" customWidth="1"/>
    <col min="2" max="2" width="8.5546875" style="14" bestFit="1" customWidth="1"/>
    <col min="3" max="3" width="20.6640625" style="14" bestFit="1" customWidth="1"/>
    <col min="4" max="4" width="9.88671875" style="14" customWidth="1"/>
    <col min="5" max="15" width="9.5546875" style="12" customWidth="1"/>
    <col min="16" max="25" width="9.5546875" style="12" bestFit="1" customWidth="1"/>
    <col min="26" max="27" width="9.109375" style="12" customWidth="1"/>
    <col min="28" max="28" width="11.6640625" style="3" customWidth="1"/>
    <col min="29" max="29" width="18.88671875" style="20" customWidth="1"/>
    <col min="30" max="30" width="20.6640625" style="14" hidden="1" customWidth="1"/>
    <col min="31" max="16384" width="9.109375" style="12"/>
  </cols>
  <sheetData>
    <row r="1" spans="1:30" x14ac:dyDescent="0.3">
      <c r="C1" s="28" t="s">
        <v>363</v>
      </c>
      <c r="D1" s="29" t="s">
        <v>364</v>
      </c>
      <c r="E1" s="30"/>
      <c r="F1" s="30"/>
      <c r="G1" s="31" t="s">
        <v>385</v>
      </c>
      <c r="H1" s="32" t="s">
        <v>386</v>
      </c>
      <c r="I1" s="33" t="s">
        <v>387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4"/>
      <c r="AC1" s="35"/>
      <c r="AD1" s="28" t="s">
        <v>363</v>
      </c>
    </row>
    <row r="2" spans="1:30" ht="13.8" x14ac:dyDescent="0.3">
      <c r="A2" s="11"/>
      <c r="B2" s="11">
        <v>1</v>
      </c>
      <c r="C2" s="11">
        <f>+B2+1</f>
        <v>2</v>
      </c>
      <c r="D2" s="11"/>
      <c r="E2" s="11">
        <v>4</v>
      </c>
      <c r="F2" s="11">
        <v>5</v>
      </c>
      <c r="G2" s="11">
        <v>6</v>
      </c>
      <c r="H2" s="11">
        <v>7</v>
      </c>
      <c r="I2" s="11">
        <v>8</v>
      </c>
      <c r="J2" s="11">
        <v>9</v>
      </c>
      <c r="K2" s="11">
        <v>10</v>
      </c>
      <c r="L2" s="11">
        <v>11</v>
      </c>
      <c r="M2" s="11">
        <v>12</v>
      </c>
      <c r="N2" s="11">
        <v>13</v>
      </c>
      <c r="O2" s="11">
        <v>14</v>
      </c>
      <c r="P2" s="11">
        <v>15</v>
      </c>
      <c r="Q2" s="11">
        <v>16</v>
      </c>
      <c r="R2" s="11">
        <v>17</v>
      </c>
      <c r="S2" s="11">
        <v>18</v>
      </c>
      <c r="T2" s="11">
        <v>19</v>
      </c>
      <c r="U2" s="11">
        <v>20</v>
      </c>
      <c r="V2" s="11">
        <v>21</v>
      </c>
      <c r="W2" s="11">
        <v>22</v>
      </c>
      <c r="X2" s="11">
        <v>23</v>
      </c>
      <c r="Y2" s="11">
        <v>24</v>
      </c>
      <c r="Z2" s="11">
        <v>25</v>
      </c>
      <c r="AA2" s="11">
        <v>26</v>
      </c>
      <c r="AB2" s="11">
        <v>27</v>
      </c>
      <c r="AC2" s="11">
        <v>28</v>
      </c>
      <c r="AD2" s="11">
        <f>+AC2+1</f>
        <v>29</v>
      </c>
    </row>
    <row r="3" spans="1:30" ht="41.4" x14ac:dyDescent="0.3">
      <c r="A3" s="21" t="s">
        <v>0</v>
      </c>
      <c r="B3" s="36" t="s">
        <v>1</v>
      </c>
      <c r="C3" s="36" t="s">
        <v>2</v>
      </c>
      <c r="D3" s="36" t="s">
        <v>365</v>
      </c>
      <c r="E3" s="15">
        <v>1996</v>
      </c>
      <c r="F3" s="15">
        <v>1997</v>
      </c>
      <c r="G3" s="15">
        <v>1998</v>
      </c>
      <c r="H3" s="15">
        <v>1999</v>
      </c>
      <c r="I3" s="15">
        <v>2000</v>
      </c>
      <c r="J3" s="50">
        <v>2001</v>
      </c>
      <c r="K3" s="15">
        <v>2002</v>
      </c>
      <c r="L3" s="15">
        <v>2003</v>
      </c>
      <c r="M3" s="15">
        <v>2004</v>
      </c>
      <c r="N3" s="15">
        <v>2005</v>
      </c>
      <c r="O3" s="15">
        <v>2006</v>
      </c>
      <c r="P3" s="15">
        <v>2007</v>
      </c>
      <c r="Q3" s="15">
        <v>2008</v>
      </c>
      <c r="R3" s="15">
        <v>2009</v>
      </c>
      <c r="S3" s="15">
        <v>2010</v>
      </c>
      <c r="T3" s="15">
        <v>2011</v>
      </c>
      <c r="U3" s="15">
        <v>2012</v>
      </c>
      <c r="V3" s="15">
        <v>2013</v>
      </c>
      <c r="W3" s="15">
        <v>2014</v>
      </c>
      <c r="X3" s="15">
        <v>2015</v>
      </c>
      <c r="Y3" s="15">
        <v>2016</v>
      </c>
      <c r="Z3" s="15">
        <v>2017</v>
      </c>
      <c r="AA3" s="15">
        <v>2018</v>
      </c>
      <c r="AB3" s="37">
        <v>2019</v>
      </c>
      <c r="AC3" s="38" t="s">
        <v>388</v>
      </c>
      <c r="AD3" s="36" t="s">
        <v>2</v>
      </c>
    </row>
    <row r="4" spans="1:30" x14ac:dyDescent="0.3">
      <c r="A4" s="22">
        <v>1</v>
      </c>
      <c r="B4" s="7" t="s">
        <v>3</v>
      </c>
      <c r="C4" s="19" t="s">
        <v>4</v>
      </c>
      <c r="D4" s="38"/>
      <c r="E4" s="39">
        <v>0</v>
      </c>
      <c r="F4" s="39">
        <v>0</v>
      </c>
      <c r="G4" s="39">
        <v>0</v>
      </c>
      <c r="H4" s="39">
        <v>0</v>
      </c>
      <c r="I4" s="39">
        <v>0</v>
      </c>
      <c r="J4" s="39">
        <v>0</v>
      </c>
      <c r="K4" s="39">
        <v>0</v>
      </c>
      <c r="L4" s="39">
        <v>0</v>
      </c>
      <c r="M4" s="39">
        <v>0</v>
      </c>
      <c r="N4" s="39">
        <v>0</v>
      </c>
      <c r="O4" s="39">
        <v>0</v>
      </c>
      <c r="P4" s="39">
        <v>0</v>
      </c>
      <c r="Q4" s="39">
        <v>0</v>
      </c>
      <c r="R4" s="39">
        <v>0</v>
      </c>
      <c r="S4" s="39">
        <v>0</v>
      </c>
      <c r="T4" s="39">
        <v>0</v>
      </c>
      <c r="U4" s="39">
        <v>0</v>
      </c>
      <c r="V4" s="39">
        <v>0</v>
      </c>
      <c r="W4" s="39">
        <v>0</v>
      </c>
      <c r="X4" s="39">
        <v>0</v>
      </c>
      <c r="Y4" s="39">
        <v>0</v>
      </c>
      <c r="Z4" s="39">
        <v>0</v>
      </c>
      <c r="AA4" s="39">
        <v>0</v>
      </c>
      <c r="AB4" s="39">
        <v>0</v>
      </c>
      <c r="AC4" s="38" t="str">
        <f>+IF($E4=1,RIGHT(E$3,4)&amp;", ","")&amp;IF($F4=1,RIGHT(F$3,4)&amp;", ","")&amp;IF($G4=1,RIGHT(G$3,4)&amp;", ","")&amp;IF($H4=1,RIGHT(H$3,4)&amp;", ","")&amp;IF($I4=1,RIGHT(I$3,4)&amp;", ","")&amp;IF($J4=1,RIGHT(J$3,4)&amp;", ","")&amp;IF($K4=1,RIGHT(K$3,4)&amp;", ","")&amp;IF($L4=1,RIGHT(L$3,4)&amp;", ","")&amp;IF($M4=1,RIGHT(M$3,4)&amp;", ","")&amp;IF($N4=1,RIGHT(N$3,4)&amp;", ","")&amp;IF($O4=1,RIGHT(O$3,4)&amp;", ","")&amp;IF($P4=1,RIGHT(P$3,4)&amp;", ","")&amp;IF($Q4=1,RIGHT(Q$3,4)&amp;", ","")&amp;IF($R4=1,RIGHT(R$3,4)&amp;", ","")&amp;IF($S4=1,RIGHT(S$3,4)&amp;", ","")&amp;IF($T4=1,RIGHT(T$3,4)&amp;", ","")&amp;IF($U4=1,RIGHT(U$3,4)&amp;", ","")&amp;IF($V4=1,RIGHT(V$3,4)&amp;", ","")&amp;IF($W4=1,RIGHT(W$3,4)&amp;", ","")&amp;IF($X4=1,RIGHT(X$3,4)&amp;", ","")&amp;IF($Y4=1,RIGHT(Y$3,4)&amp;", ","")&amp;IF($Z4=1, RIGHT(Z$3,4)&amp;", ", "")&amp;IF($AA4=1, RIGHT(AA$3,4)&amp;", ", "")&amp;IF($AB4=1,RIGHT(AB$3,4)&amp;", ","")</f>
        <v/>
      </c>
      <c r="AD4" s="23" t="s">
        <v>4</v>
      </c>
    </row>
    <row r="5" spans="1:30" x14ac:dyDescent="0.3">
      <c r="A5" s="22">
        <f t="shared" ref="A5:A68" si="0">1+A4</f>
        <v>2</v>
      </c>
      <c r="B5" s="7" t="s">
        <v>5</v>
      </c>
      <c r="C5" s="19" t="s">
        <v>6</v>
      </c>
      <c r="D5" s="40"/>
      <c r="E5" s="39">
        <v>0</v>
      </c>
      <c r="F5" s="39">
        <v>0</v>
      </c>
      <c r="G5" s="39">
        <v>0</v>
      </c>
      <c r="H5" s="39">
        <v>0</v>
      </c>
      <c r="I5" s="39">
        <v>0</v>
      </c>
      <c r="J5" s="41">
        <v>1</v>
      </c>
      <c r="K5" s="39">
        <v>0</v>
      </c>
      <c r="L5" s="39">
        <v>0</v>
      </c>
      <c r="M5" s="39">
        <v>0</v>
      </c>
      <c r="N5" s="39">
        <v>0</v>
      </c>
      <c r="O5" s="39">
        <v>0</v>
      </c>
      <c r="P5" s="39">
        <v>0</v>
      </c>
      <c r="Q5" s="39">
        <v>0</v>
      </c>
      <c r="R5" s="39">
        <v>0</v>
      </c>
      <c r="S5" s="39">
        <v>0</v>
      </c>
      <c r="T5" s="41">
        <v>1</v>
      </c>
      <c r="U5" s="39">
        <v>0</v>
      </c>
      <c r="V5" s="39">
        <v>0</v>
      </c>
      <c r="W5" s="39">
        <v>0</v>
      </c>
      <c r="X5" s="39">
        <v>0</v>
      </c>
      <c r="Y5" s="39">
        <v>0</v>
      </c>
      <c r="Z5" s="39">
        <v>0</v>
      </c>
      <c r="AA5" s="39">
        <v>0</v>
      </c>
      <c r="AB5" s="39">
        <v>0</v>
      </c>
      <c r="AC5" s="38" t="str">
        <f t="shared" ref="AC5:AC68" si="1">+IF($E5=1,RIGHT(E$3,4)&amp;", ","")&amp;IF($F5=1,RIGHT(F$3,4)&amp;", ","")&amp;IF($G5=1,RIGHT(G$3,4)&amp;", ","")&amp;IF($H5=1,RIGHT(H$3,4)&amp;", ","")&amp;IF($I5=1,RIGHT(I$3,4)&amp;", ","")&amp;IF($J5=1,RIGHT(J$3,4)&amp;", ","")&amp;IF($K5=1,RIGHT(K$3,4)&amp;", ","")&amp;IF($L5=1,RIGHT(L$3,4)&amp;", ","")&amp;IF($M5=1,RIGHT(M$3,4)&amp;", ","")&amp;IF($N5=1,RIGHT(N$3,4)&amp;", ","")&amp;IF($O5=1,RIGHT(O$3,4)&amp;", ","")&amp;IF($P5=1,RIGHT(P$3,4)&amp;", ","")&amp;IF($Q5=1,RIGHT(Q$3,4)&amp;", ","")&amp;IF($R5=1,RIGHT(R$3,4)&amp;", ","")&amp;IF($S5=1,RIGHT(S$3,4)&amp;", ","")&amp;IF($T5=1,RIGHT(T$3,4)&amp;", ","")&amp;IF($U5=1,RIGHT(U$3,4)&amp;", ","")&amp;IF($V5=1,RIGHT(V$3,4)&amp;", ","")&amp;IF($W5=1,RIGHT(W$3,4)&amp;", ","")&amp;IF($X5=1,RIGHT(X$3,4)&amp;", ","")&amp;IF($Y5=1,RIGHT(Y$3,4)&amp;", ","")&amp;IF($Z5=1, RIGHT(Z$3,4)&amp;", ", "")&amp;IF($AA5=1, RIGHT(AA$3,4)&amp;", ", "")&amp;IF($AB5=1,RIGHT(AB$3,4)&amp;", ","")</f>
        <v xml:space="preserve">2001, 2011, </v>
      </c>
      <c r="AD5" s="23" t="s">
        <v>6</v>
      </c>
    </row>
    <row r="6" spans="1:30" x14ac:dyDescent="0.3">
      <c r="A6" s="22">
        <f t="shared" si="0"/>
        <v>3</v>
      </c>
      <c r="B6" s="7" t="s">
        <v>7</v>
      </c>
      <c r="C6" s="19" t="s">
        <v>8</v>
      </c>
      <c r="D6" s="40"/>
      <c r="E6" s="39">
        <v>0</v>
      </c>
      <c r="F6" s="39">
        <v>0</v>
      </c>
      <c r="G6" s="41">
        <v>1</v>
      </c>
      <c r="H6" s="39">
        <v>0</v>
      </c>
      <c r="I6" s="39">
        <v>0</v>
      </c>
      <c r="J6" s="39">
        <v>0</v>
      </c>
      <c r="K6" s="39">
        <v>0</v>
      </c>
      <c r="L6" s="39">
        <v>0</v>
      </c>
      <c r="M6" s="39">
        <v>0</v>
      </c>
      <c r="N6" s="39">
        <v>0</v>
      </c>
      <c r="O6" s="39">
        <v>0</v>
      </c>
      <c r="P6" s="39">
        <v>0</v>
      </c>
      <c r="Q6" s="41">
        <v>1</v>
      </c>
      <c r="R6" s="39">
        <v>0</v>
      </c>
      <c r="S6" s="39">
        <v>0</v>
      </c>
      <c r="T6" s="39">
        <v>0</v>
      </c>
      <c r="U6" s="39">
        <v>0</v>
      </c>
      <c r="V6" s="39">
        <v>0</v>
      </c>
      <c r="W6" s="39">
        <v>0</v>
      </c>
      <c r="X6" s="39">
        <v>0</v>
      </c>
      <c r="Y6" s="39">
        <v>0</v>
      </c>
      <c r="Z6" s="39">
        <v>0</v>
      </c>
      <c r="AA6" s="39">
        <v>0</v>
      </c>
      <c r="AB6" s="39">
        <v>0</v>
      </c>
      <c r="AC6" s="38" t="str">
        <f t="shared" si="1"/>
        <v xml:space="preserve">1998, 2008, </v>
      </c>
      <c r="AD6" s="23" t="s">
        <v>8</v>
      </c>
    </row>
    <row r="7" spans="1:30" x14ac:dyDescent="0.3">
      <c r="A7" s="22">
        <f t="shared" si="0"/>
        <v>4</v>
      </c>
      <c r="B7" s="8" t="s">
        <v>9</v>
      </c>
      <c r="C7" s="19" t="s">
        <v>10</v>
      </c>
      <c r="D7" s="29" t="s">
        <v>389</v>
      </c>
      <c r="E7" s="39">
        <v>0</v>
      </c>
      <c r="F7" s="39">
        <v>0</v>
      </c>
      <c r="G7" s="39">
        <v>0</v>
      </c>
      <c r="H7" s="39">
        <v>0</v>
      </c>
      <c r="I7" s="39">
        <v>0</v>
      </c>
      <c r="J7" s="39">
        <v>0</v>
      </c>
      <c r="K7" s="39">
        <v>0</v>
      </c>
      <c r="L7" s="39">
        <v>0</v>
      </c>
      <c r="M7" s="39">
        <v>0</v>
      </c>
      <c r="N7" s="39">
        <v>0</v>
      </c>
      <c r="O7" s="39">
        <v>0</v>
      </c>
      <c r="P7" s="39">
        <v>0</v>
      </c>
      <c r="Q7" s="39">
        <v>0</v>
      </c>
      <c r="R7" s="39">
        <v>0</v>
      </c>
      <c r="S7" s="39">
        <v>0</v>
      </c>
      <c r="T7" s="39">
        <v>0</v>
      </c>
      <c r="U7" s="39">
        <v>0</v>
      </c>
      <c r="V7" s="39">
        <v>0</v>
      </c>
      <c r="W7" s="41">
        <v>1</v>
      </c>
      <c r="X7" s="39">
        <v>0</v>
      </c>
      <c r="Y7" s="39">
        <v>0</v>
      </c>
      <c r="Z7" s="39">
        <v>0</v>
      </c>
      <c r="AA7" s="39">
        <v>0</v>
      </c>
      <c r="AB7" s="39">
        <v>0</v>
      </c>
      <c r="AC7" s="38" t="str">
        <f t="shared" si="1"/>
        <v xml:space="preserve">2014, </v>
      </c>
      <c r="AD7" s="23" t="s">
        <v>10</v>
      </c>
    </row>
    <row r="8" spans="1:30" x14ac:dyDescent="0.3">
      <c r="A8" s="22">
        <f t="shared" si="0"/>
        <v>5</v>
      </c>
      <c r="B8" s="8" t="s">
        <v>11</v>
      </c>
      <c r="C8" s="19" t="s">
        <v>12</v>
      </c>
      <c r="D8" s="40"/>
      <c r="E8" s="39">
        <v>0</v>
      </c>
      <c r="F8" s="39">
        <v>0</v>
      </c>
      <c r="G8" s="39">
        <v>0</v>
      </c>
      <c r="H8" s="39">
        <v>0</v>
      </c>
      <c r="I8" s="39">
        <v>0</v>
      </c>
      <c r="J8" s="41">
        <v>1</v>
      </c>
      <c r="K8" s="39">
        <v>0</v>
      </c>
      <c r="L8" s="39">
        <v>0</v>
      </c>
      <c r="M8" s="39">
        <v>0</v>
      </c>
      <c r="N8" s="39">
        <v>0</v>
      </c>
      <c r="O8" s="39">
        <v>0</v>
      </c>
      <c r="P8" s="39">
        <v>0</v>
      </c>
      <c r="Q8" s="39">
        <v>0</v>
      </c>
      <c r="R8" s="39">
        <v>0</v>
      </c>
      <c r="S8" s="39">
        <v>0</v>
      </c>
      <c r="T8" s="41">
        <v>1</v>
      </c>
      <c r="U8" s="39">
        <v>0</v>
      </c>
      <c r="V8" s="39">
        <v>0</v>
      </c>
      <c r="W8" s="39">
        <v>0</v>
      </c>
      <c r="X8" s="39">
        <v>0</v>
      </c>
      <c r="Y8" s="39">
        <v>0</v>
      </c>
      <c r="Z8" s="39">
        <v>0</v>
      </c>
      <c r="AA8" s="39">
        <v>0</v>
      </c>
      <c r="AB8" s="39">
        <v>0</v>
      </c>
      <c r="AC8" s="38" t="str">
        <f t="shared" si="1"/>
        <v xml:space="preserve">2001, 2011, </v>
      </c>
      <c r="AD8" s="23" t="s">
        <v>12</v>
      </c>
    </row>
    <row r="9" spans="1:30" x14ac:dyDescent="0.3">
      <c r="A9" s="22">
        <f t="shared" si="0"/>
        <v>6</v>
      </c>
      <c r="B9" s="7" t="s">
        <v>13</v>
      </c>
      <c r="C9" s="19" t="s">
        <v>14</v>
      </c>
      <c r="D9" s="40"/>
      <c r="E9" s="39">
        <v>0</v>
      </c>
      <c r="F9" s="39">
        <v>0</v>
      </c>
      <c r="G9" s="39">
        <v>0</v>
      </c>
      <c r="H9" s="39">
        <v>0</v>
      </c>
      <c r="I9" s="39">
        <v>0</v>
      </c>
      <c r="J9" s="41">
        <v>1</v>
      </c>
      <c r="K9" s="39">
        <v>0</v>
      </c>
      <c r="L9" s="39">
        <v>0</v>
      </c>
      <c r="M9" s="39">
        <v>0</v>
      </c>
      <c r="N9" s="39">
        <v>0</v>
      </c>
      <c r="O9" s="39">
        <v>0</v>
      </c>
      <c r="P9" s="39">
        <v>0</v>
      </c>
      <c r="Q9" s="39">
        <v>0</v>
      </c>
      <c r="R9" s="39">
        <v>0</v>
      </c>
      <c r="S9" s="41">
        <v>1</v>
      </c>
      <c r="T9" s="39">
        <v>0</v>
      </c>
      <c r="U9" s="39">
        <v>0</v>
      </c>
      <c r="V9" s="39">
        <v>0</v>
      </c>
      <c r="W9" s="39">
        <v>0</v>
      </c>
      <c r="X9" s="39">
        <v>0</v>
      </c>
      <c r="Y9" s="39">
        <v>0</v>
      </c>
      <c r="Z9" s="39">
        <v>0</v>
      </c>
      <c r="AA9" s="39">
        <v>0</v>
      </c>
      <c r="AB9" s="39">
        <v>0</v>
      </c>
      <c r="AC9" s="38" t="str">
        <f t="shared" si="1"/>
        <v xml:space="preserve">2001, 2010, </v>
      </c>
      <c r="AD9" s="23" t="s">
        <v>14</v>
      </c>
    </row>
    <row r="10" spans="1:30" x14ac:dyDescent="0.3">
      <c r="A10" s="22">
        <f t="shared" si="0"/>
        <v>7</v>
      </c>
      <c r="B10" s="7" t="s">
        <v>15</v>
      </c>
      <c r="C10" s="19" t="s">
        <v>16</v>
      </c>
      <c r="D10" s="40"/>
      <c r="E10" s="39">
        <v>0</v>
      </c>
      <c r="F10" s="39">
        <v>0</v>
      </c>
      <c r="G10" s="39">
        <v>0</v>
      </c>
      <c r="H10" s="39">
        <v>0</v>
      </c>
      <c r="I10" s="39">
        <v>0</v>
      </c>
      <c r="J10" s="41">
        <v>1</v>
      </c>
      <c r="K10" s="39">
        <v>0</v>
      </c>
      <c r="L10" s="39">
        <v>0</v>
      </c>
      <c r="M10" s="39">
        <v>0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41">
        <v>1</v>
      </c>
      <c r="U10" s="39">
        <v>0</v>
      </c>
      <c r="V10" s="39">
        <v>0</v>
      </c>
      <c r="W10" s="39">
        <v>0</v>
      </c>
      <c r="X10" s="39">
        <v>0</v>
      </c>
      <c r="Y10" s="39">
        <v>0</v>
      </c>
      <c r="Z10" s="39">
        <v>0</v>
      </c>
      <c r="AA10" s="39">
        <v>0</v>
      </c>
      <c r="AB10" s="39">
        <v>0</v>
      </c>
      <c r="AC10" s="38" t="str">
        <f t="shared" si="1"/>
        <v xml:space="preserve">2001, 2011, </v>
      </c>
      <c r="AD10" s="23" t="s">
        <v>16</v>
      </c>
    </row>
    <row r="11" spans="1:30" x14ac:dyDescent="0.3">
      <c r="A11" s="22">
        <f t="shared" si="0"/>
        <v>8</v>
      </c>
      <c r="B11" s="7" t="s">
        <v>19</v>
      </c>
      <c r="C11" s="19" t="s">
        <v>20</v>
      </c>
      <c r="D11" s="42" t="s">
        <v>366</v>
      </c>
      <c r="E11" s="39">
        <v>0</v>
      </c>
      <c r="F11" s="39">
        <v>0</v>
      </c>
      <c r="G11" s="39">
        <v>0</v>
      </c>
      <c r="H11" s="41">
        <v>1</v>
      </c>
      <c r="I11" s="39">
        <v>0</v>
      </c>
      <c r="J11" s="39">
        <v>0</v>
      </c>
      <c r="K11" s="39">
        <v>0</v>
      </c>
      <c r="L11" s="39">
        <v>0</v>
      </c>
      <c r="M11" s="39">
        <v>0</v>
      </c>
      <c r="N11" s="39">
        <v>0</v>
      </c>
      <c r="O11" s="39">
        <v>0</v>
      </c>
      <c r="P11" s="39">
        <v>0</v>
      </c>
      <c r="Q11" s="39">
        <v>0</v>
      </c>
      <c r="R11" s="41">
        <v>1</v>
      </c>
      <c r="S11" s="39">
        <v>0</v>
      </c>
      <c r="T11" s="39">
        <v>0</v>
      </c>
      <c r="U11" s="39">
        <v>0</v>
      </c>
      <c r="V11" s="39">
        <v>0</v>
      </c>
      <c r="W11" s="39">
        <v>0</v>
      </c>
      <c r="X11" s="39">
        <v>0</v>
      </c>
      <c r="Y11" s="39">
        <v>0</v>
      </c>
      <c r="Z11" s="39">
        <v>0</v>
      </c>
      <c r="AA11" s="39">
        <v>0</v>
      </c>
      <c r="AB11" s="41">
        <v>1</v>
      </c>
      <c r="AC11" s="38" t="str">
        <f t="shared" si="1"/>
        <v xml:space="preserve">1999, 2009, 2019, </v>
      </c>
      <c r="AD11" s="23" t="s">
        <v>20</v>
      </c>
    </row>
    <row r="12" spans="1:30" x14ac:dyDescent="0.3">
      <c r="A12" s="22">
        <f t="shared" si="0"/>
        <v>9</v>
      </c>
      <c r="B12" s="7" t="s">
        <v>23</v>
      </c>
      <c r="C12" s="19" t="s">
        <v>24</v>
      </c>
      <c r="D12" s="40"/>
      <c r="E12" s="39">
        <v>0</v>
      </c>
      <c r="F12" s="39">
        <v>0</v>
      </c>
      <c r="G12" s="39">
        <v>0</v>
      </c>
      <c r="H12" s="39">
        <v>0</v>
      </c>
      <c r="I12" s="39">
        <v>0</v>
      </c>
      <c r="J12" s="41">
        <v>1</v>
      </c>
      <c r="K12" s="39">
        <v>0</v>
      </c>
      <c r="L12" s="39">
        <v>0</v>
      </c>
      <c r="M12" s="39">
        <v>0</v>
      </c>
      <c r="N12" s="39">
        <v>0</v>
      </c>
      <c r="O12" s="39">
        <v>0</v>
      </c>
      <c r="P12" s="39">
        <v>0</v>
      </c>
      <c r="Q12" s="39">
        <v>0</v>
      </c>
      <c r="R12" s="39">
        <v>0</v>
      </c>
      <c r="S12" s="39">
        <v>0</v>
      </c>
      <c r="T12" s="41">
        <v>1</v>
      </c>
      <c r="U12" s="39">
        <v>0</v>
      </c>
      <c r="V12" s="39">
        <v>0</v>
      </c>
      <c r="W12" s="39">
        <v>0</v>
      </c>
      <c r="X12" s="39">
        <v>0</v>
      </c>
      <c r="Y12" s="39">
        <v>0</v>
      </c>
      <c r="Z12" s="39">
        <v>0</v>
      </c>
      <c r="AA12" s="39">
        <v>0</v>
      </c>
      <c r="AB12" s="39">
        <v>0</v>
      </c>
      <c r="AC12" s="38" t="str">
        <f t="shared" si="1"/>
        <v xml:space="preserve">2001, 2011, </v>
      </c>
      <c r="AD12" s="23" t="s">
        <v>24</v>
      </c>
    </row>
    <row r="13" spans="1:30" x14ac:dyDescent="0.3">
      <c r="A13" s="22">
        <f t="shared" si="0"/>
        <v>10</v>
      </c>
      <c r="B13" s="8" t="s">
        <v>26</v>
      </c>
      <c r="C13" s="19" t="s">
        <v>27</v>
      </c>
      <c r="D13" s="42" t="s">
        <v>367</v>
      </c>
      <c r="E13" s="39">
        <v>0</v>
      </c>
      <c r="F13" s="39">
        <v>0</v>
      </c>
      <c r="G13" s="39">
        <v>0</v>
      </c>
      <c r="H13" s="41">
        <v>1</v>
      </c>
      <c r="I13" s="39">
        <v>0</v>
      </c>
      <c r="J13" s="39">
        <v>0</v>
      </c>
      <c r="K13" s="39">
        <v>0</v>
      </c>
      <c r="L13" s="39">
        <v>0</v>
      </c>
      <c r="M13" s="39">
        <v>0</v>
      </c>
      <c r="N13" s="39">
        <v>0</v>
      </c>
      <c r="O13" s="39">
        <v>0</v>
      </c>
      <c r="P13" s="39">
        <v>0</v>
      </c>
      <c r="Q13" s="39">
        <v>0</v>
      </c>
      <c r="R13" s="41">
        <v>1</v>
      </c>
      <c r="S13" s="39">
        <v>0</v>
      </c>
      <c r="T13" s="39">
        <v>0</v>
      </c>
      <c r="U13" s="39">
        <v>0</v>
      </c>
      <c r="V13" s="39">
        <v>0</v>
      </c>
      <c r="W13" s="39">
        <v>0</v>
      </c>
      <c r="X13" s="39">
        <v>0</v>
      </c>
      <c r="Y13" s="39">
        <v>0</v>
      </c>
      <c r="Z13" s="39">
        <v>0</v>
      </c>
      <c r="AA13" s="39">
        <v>0</v>
      </c>
      <c r="AB13" s="41">
        <v>1</v>
      </c>
      <c r="AC13" s="38" t="str">
        <f t="shared" si="1"/>
        <v xml:space="preserve">1999, 2009, 2019, </v>
      </c>
      <c r="AD13" s="23" t="s">
        <v>27</v>
      </c>
    </row>
    <row r="14" spans="1:30" x14ac:dyDescent="0.3">
      <c r="A14" s="22">
        <f t="shared" si="0"/>
        <v>11</v>
      </c>
      <c r="B14" s="7" t="s">
        <v>29</v>
      </c>
      <c r="C14" s="19" t="s">
        <v>30</v>
      </c>
      <c r="D14" s="40"/>
      <c r="E14" s="39">
        <v>0</v>
      </c>
      <c r="F14" s="39">
        <v>0</v>
      </c>
      <c r="G14" s="39">
        <v>0</v>
      </c>
      <c r="H14" s="39">
        <v>0</v>
      </c>
      <c r="I14" s="41">
        <v>1</v>
      </c>
      <c r="J14" s="39">
        <v>0</v>
      </c>
      <c r="K14" s="39">
        <v>0</v>
      </c>
      <c r="L14" s="39">
        <v>0</v>
      </c>
      <c r="M14" s="39">
        <v>0</v>
      </c>
      <c r="N14" s="39">
        <v>0</v>
      </c>
      <c r="O14" s="39">
        <v>0</v>
      </c>
      <c r="P14" s="39">
        <v>0</v>
      </c>
      <c r="Q14" s="39">
        <v>0</v>
      </c>
      <c r="R14" s="39">
        <v>0</v>
      </c>
      <c r="S14" s="41">
        <v>1</v>
      </c>
      <c r="T14" s="39">
        <v>0</v>
      </c>
      <c r="U14" s="39">
        <v>0</v>
      </c>
      <c r="V14" s="39">
        <v>0</v>
      </c>
      <c r="W14" s="39">
        <v>0</v>
      </c>
      <c r="X14" s="39">
        <v>0</v>
      </c>
      <c r="Y14" s="39">
        <v>0</v>
      </c>
      <c r="Z14" s="39">
        <v>0</v>
      </c>
      <c r="AA14" s="39">
        <v>0</v>
      </c>
      <c r="AB14" s="39">
        <v>0</v>
      </c>
      <c r="AC14" s="38" t="str">
        <f t="shared" si="1"/>
        <v xml:space="preserve">2000, 2010, </v>
      </c>
      <c r="AD14" s="23" t="s">
        <v>30</v>
      </c>
    </row>
    <row r="15" spans="1:30" x14ac:dyDescent="0.3">
      <c r="A15" s="22">
        <f t="shared" si="0"/>
        <v>12</v>
      </c>
      <c r="B15" s="7" t="s">
        <v>31</v>
      </c>
      <c r="C15" s="19" t="s">
        <v>32</v>
      </c>
      <c r="D15" s="40"/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41">
        <v>1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41">
        <v>1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>
        <v>0</v>
      </c>
      <c r="AC15" s="38" t="str">
        <f t="shared" si="1"/>
        <v xml:space="preserve">2002, 2013, </v>
      </c>
      <c r="AD15" s="23" t="s">
        <v>32</v>
      </c>
    </row>
    <row r="16" spans="1:30" x14ac:dyDescent="0.3">
      <c r="A16" s="22">
        <f t="shared" si="0"/>
        <v>13</v>
      </c>
      <c r="B16" s="7" t="s">
        <v>33</v>
      </c>
      <c r="C16" s="19" t="s">
        <v>34</v>
      </c>
      <c r="D16" s="42" t="s">
        <v>368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41">
        <v>1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41">
        <v>1</v>
      </c>
      <c r="AA16" s="39">
        <v>0</v>
      </c>
      <c r="AB16" s="39">
        <v>0</v>
      </c>
      <c r="AC16" s="38" t="str">
        <f t="shared" si="1"/>
        <v xml:space="preserve">2005, 2017, </v>
      </c>
      <c r="AD16" s="23" t="s">
        <v>34</v>
      </c>
    </row>
    <row r="17" spans="1:30" x14ac:dyDescent="0.3">
      <c r="A17" s="22">
        <f t="shared" si="0"/>
        <v>14</v>
      </c>
      <c r="B17" s="7" t="s">
        <v>35</v>
      </c>
      <c r="C17" s="19" t="s">
        <v>36</v>
      </c>
      <c r="D17" s="40"/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41">
        <v>1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41">
        <v>1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</v>
      </c>
      <c r="AC17" s="38" t="str">
        <f t="shared" si="1"/>
        <v xml:space="preserve">2001, 2012, </v>
      </c>
      <c r="AD17" s="23" t="s">
        <v>36</v>
      </c>
    </row>
    <row r="18" spans="1:30" x14ac:dyDescent="0.3">
      <c r="A18" s="22">
        <f t="shared" si="0"/>
        <v>15</v>
      </c>
      <c r="B18" s="7" t="s">
        <v>37</v>
      </c>
      <c r="C18" s="19" t="s">
        <v>38</v>
      </c>
      <c r="D18" s="40"/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41">
        <v>1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B18" s="39">
        <v>0</v>
      </c>
      <c r="AC18" s="38" t="str">
        <f t="shared" si="1"/>
        <v xml:space="preserve">2013, </v>
      </c>
      <c r="AD18" s="23" t="s">
        <v>38</v>
      </c>
    </row>
    <row r="19" spans="1:30" x14ac:dyDescent="0.3">
      <c r="A19" s="22">
        <f t="shared" si="0"/>
        <v>16</v>
      </c>
      <c r="B19" s="8" t="s">
        <v>39</v>
      </c>
      <c r="C19" s="19" t="s">
        <v>40</v>
      </c>
      <c r="D19" s="40"/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41">
        <v>1</v>
      </c>
      <c r="K19" s="39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41">
        <v>1</v>
      </c>
      <c r="U19" s="39">
        <v>0</v>
      </c>
      <c r="V19" s="39">
        <v>0</v>
      </c>
      <c r="W19" s="39">
        <v>0</v>
      </c>
      <c r="X19" s="39">
        <v>0</v>
      </c>
      <c r="Y19" s="39">
        <v>0</v>
      </c>
      <c r="Z19" s="39">
        <v>0</v>
      </c>
      <c r="AA19" s="39">
        <v>0</v>
      </c>
      <c r="AB19" s="39">
        <v>0</v>
      </c>
      <c r="AC19" s="38" t="str">
        <f t="shared" si="1"/>
        <v xml:space="preserve">2001, 2011, </v>
      </c>
      <c r="AD19" s="23" t="s">
        <v>40</v>
      </c>
    </row>
    <row r="20" spans="1:30" x14ac:dyDescent="0.3">
      <c r="A20" s="22">
        <f t="shared" si="0"/>
        <v>17</v>
      </c>
      <c r="B20" s="7" t="s">
        <v>41</v>
      </c>
      <c r="C20" s="19" t="s">
        <v>42</v>
      </c>
      <c r="D20" s="38"/>
      <c r="E20" s="41">
        <v>1</v>
      </c>
      <c r="F20" s="39">
        <v>0</v>
      </c>
      <c r="G20" s="39">
        <v>0</v>
      </c>
      <c r="H20" s="39">
        <v>0</v>
      </c>
      <c r="I20" s="41">
        <v>1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41">
        <v>1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8" t="str">
        <f t="shared" si="1"/>
        <v xml:space="preserve">1996, 2000, 2010, </v>
      </c>
      <c r="AD20" s="23" t="s">
        <v>42</v>
      </c>
    </row>
    <row r="21" spans="1:30" x14ac:dyDescent="0.3">
      <c r="A21" s="22">
        <f t="shared" si="0"/>
        <v>18</v>
      </c>
      <c r="B21" s="7" t="s">
        <v>44</v>
      </c>
      <c r="C21" s="19" t="s">
        <v>45</v>
      </c>
      <c r="D21" s="38"/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41">
        <v>1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41">
        <v>1</v>
      </c>
      <c r="U21" s="39">
        <v>0</v>
      </c>
      <c r="V21" s="39">
        <v>0</v>
      </c>
      <c r="W21" s="39">
        <v>0</v>
      </c>
      <c r="X21" s="39">
        <v>0</v>
      </c>
      <c r="Y21" s="39">
        <v>0</v>
      </c>
      <c r="Z21" s="39">
        <v>0</v>
      </c>
      <c r="AA21" s="39">
        <v>0</v>
      </c>
      <c r="AB21" s="39">
        <v>0</v>
      </c>
      <c r="AC21" s="38" t="str">
        <f t="shared" si="1"/>
        <v xml:space="preserve">2001, 2011, </v>
      </c>
      <c r="AD21" s="23" t="s">
        <v>45</v>
      </c>
    </row>
    <row r="22" spans="1:30" x14ac:dyDescent="0.3">
      <c r="A22" s="22">
        <f t="shared" si="0"/>
        <v>19</v>
      </c>
      <c r="B22" s="7" t="s">
        <v>46</v>
      </c>
      <c r="C22" s="19" t="s">
        <v>47</v>
      </c>
      <c r="D22" s="43" t="s">
        <v>370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41">
        <v>1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  <c r="AA22" s="39">
        <v>0</v>
      </c>
      <c r="AB22" s="39">
        <v>0</v>
      </c>
      <c r="AC22" s="38" t="str">
        <f t="shared" si="1"/>
        <v xml:space="preserve">2006, </v>
      </c>
      <c r="AD22" s="23" t="s">
        <v>47</v>
      </c>
    </row>
    <row r="23" spans="1:30" x14ac:dyDescent="0.3">
      <c r="A23" s="22">
        <f t="shared" si="0"/>
        <v>20</v>
      </c>
      <c r="B23" s="7" t="s">
        <v>48</v>
      </c>
      <c r="C23" s="19" t="s">
        <v>49</v>
      </c>
      <c r="D23" s="43" t="s">
        <v>381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41">
        <v>1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0</v>
      </c>
      <c r="AA23" s="39">
        <v>0</v>
      </c>
      <c r="AB23" s="39">
        <v>0</v>
      </c>
      <c r="AC23" s="38" t="str">
        <f t="shared" si="1"/>
        <v xml:space="preserve">2008, </v>
      </c>
      <c r="AD23" s="23" t="s">
        <v>49</v>
      </c>
    </row>
    <row r="24" spans="1:30" x14ac:dyDescent="0.3">
      <c r="A24" s="22">
        <f t="shared" si="0"/>
        <v>21</v>
      </c>
      <c r="B24" s="8" t="s">
        <v>50</v>
      </c>
      <c r="C24" s="19" t="s">
        <v>51</v>
      </c>
      <c r="D24" s="38"/>
      <c r="E24" s="39">
        <v>0</v>
      </c>
      <c r="F24" s="39">
        <v>0</v>
      </c>
      <c r="G24" s="39">
        <v>0</v>
      </c>
      <c r="H24" s="39">
        <v>0</v>
      </c>
      <c r="I24" s="41">
        <v>1</v>
      </c>
      <c r="J24" s="39">
        <v>0</v>
      </c>
      <c r="K24" s="39">
        <v>0</v>
      </c>
      <c r="L24" s="39">
        <v>0</v>
      </c>
      <c r="M24" s="39">
        <v>0</v>
      </c>
      <c r="N24" s="39">
        <v>0</v>
      </c>
      <c r="O24" s="39">
        <v>0</v>
      </c>
      <c r="P24" s="39">
        <v>0</v>
      </c>
      <c r="Q24" s="39">
        <v>0</v>
      </c>
      <c r="R24" s="39">
        <v>0</v>
      </c>
      <c r="S24" s="41">
        <v>1</v>
      </c>
      <c r="T24" s="39">
        <v>0</v>
      </c>
      <c r="U24" s="39">
        <v>0</v>
      </c>
      <c r="V24" s="39">
        <v>0</v>
      </c>
      <c r="W24" s="39">
        <v>0</v>
      </c>
      <c r="X24" s="39">
        <v>0</v>
      </c>
      <c r="Y24" s="39">
        <v>0</v>
      </c>
      <c r="Z24" s="39">
        <v>0</v>
      </c>
      <c r="AA24" s="39">
        <v>0</v>
      </c>
      <c r="AB24" s="39">
        <v>0</v>
      </c>
      <c r="AC24" s="38" t="str">
        <f t="shared" si="1"/>
        <v xml:space="preserve">2000, 2010, </v>
      </c>
      <c r="AD24" s="23" t="s">
        <v>51</v>
      </c>
    </row>
    <row r="25" spans="1:30" x14ac:dyDescent="0.3">
      <c r="A25" s="22">
        <f t="shared" si="0"/>
        <v>22</v>
      </c>
      <c r="B25" s="7" t="s">
        <v>52</v>
      </c>
      <c r="C25" s="19" t="s">
        <v>53</v>
      </c>
      <c r="D25" s="42" t="s">
        <v>371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41">
        <v>1</v>
      </c>
      <c r="R25" s="39">
        <v>0</v>
      </c>
      <c r="S25" s="39">
        <v>0</v>
      </c>
      <c r="T25" s="39">
        <v>0</v>
      </c>
      <c r="U25" s="39">
        <v>0</v>
      </c>
      <c r="V25" s="39">
        <v>0</v>
      </c>
      <c r="W25" s="39">
        <v>0</v>
      </c>
      <c r="X25" s="39">
        <v>0</v>
      </c>
      <c r="Y25" s="39">
        <v>0</v>
      </c>
      <c r="Z25" s="39">
        <v>0</v>
      </c>
      <c r="AA25" s="39">
        <v>0</v>
      </c>
      <c r="AB25" s="41">
        <v>1</v>
      </c>
      <c r="AC25" s="38" t="str">
        <f t="shared" si="1"/>
        <v xml:space="preserve">2008, 2019, </v>
      </c>
      <c r="AD25" s="23" t="s">
        <v>53</v>
      </c>
    </row>
    <row r="26" spans="1:30" x14ac:dyDescent="0.3">
      <c r="A26" s="22">
        <f t="shared" si="0"/>
        <v>23</v>
      </c>
      <c r="B26" s="7" t="s">
        <v>54</v>
      </c>
      <c r="C26" s="19" t="s">
        <v>55</v>
      </c>
      <c r="D26" s="43" t="s">
        <v>382</v>
      </c>
      <c r="E26" s="39">
        <v>0</v>
      </c>
      <c r="F26" s="39">
        <v>0</v>
      </c>
      <c r="G26" s="39">
        <v>0</v>
      </c>
      <c r="H26" s="39">
        <v>0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  <c r="N26" s="41">
        <v>1</v>
      </c>
      <c r="O26" s="39">
        <v>0</v>
      </c>
      <c r="P26" s="39">
        <v>0</v>
      </c>
      <c r="Q26" s="39">
        <v>0</v>
      </c>
      <c r="R26" s="39">
        <v>0</v>
      </c>
      <c r="S26" s="39">
        <v>0</v>
      </c>
      <c r="T26" s="39">
        <v>0</v>
      </c>
      <c r="U26" s="39">
        <v>0</v>
      </c>
      <c r="V26" s="39">
        <v>0</v>
      </c>
      <c r="W26" s="39">
        <v>0</v>
      </c>
      <c r="X26" s="39">
        <v>0</v>
      </c>
      <c r="Y26" s="39">
        <v>0</v>
      </c>
      <c r="Z26" s="39">
        <v>0</v>
      </c>
      <c r="AA26" s="39">
        <v>0</v>
      </c>
      <c r="AB26" s="39">
        <v>0</v>
      </c>
      <c r="AC26" s="38" t="str">
        <f t="shared" si="1"/>
        <v xml:space="preserve">2005, </v>
      </c>
      <c r="AD26" s="23" t="s">
        <v>55</v>
      </c>
    </row>
    <row r="27" spans="1:30" x14ac:dyDescent="0.3">
      <c r="A27" s="22">
        <f t="shared" si="0"/>
        <v>24</v>
      </c>
      <c r="B27" s="7" t="s">
        <v>57</v>
      </c>
      <c r="C27" s="19" t="s">
        <v>58</v>
      </c>
      <c r="D27" s="38"/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41">
        <v>1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8" t="str">
        <f t="shared" si="1"/>
        <v xml:space="preserve">2003, </v>
      </c>
      <c r="AD27" s="23" t="s">
        <v>58</v>
      </c>
    </row>
    <row r="28" spans="1:30" x14ac:dyDescent="0.3">
      <c r="A28" s="22">
        <f t="shared" si="0"/>
        <v>25</v>
      </c>
      <c r="B28" s="7" t="s">
        <v>59</v>
      </c>
      <c r="C28" s="19" t="s">
        <v>60</v>
      </c>
      <c r="D28" s="43" t="s">
        <v>383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41">
        <v>1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</v>
      </c>
      <c r="AC28" s="38" t="str">
        <f t="shared" si="1"/>
        <v xml:space="preserve">2009, </v>
      </c>
      <c r="AD28" s="23" t="s">
        <v>60</v>
      </c>
    </row>
    <row r="29" spans="1:30" x14ac:dyDescent="0.3">
      <c r="A29" s="22">
        <f t="shared" si="0"/>
        <v>26</v>
      </c>
      <c r="B29" s="8" t="s">
        <v>61</v>
      </c>
      <c r="C29" s="19" t="s">
        <v>62</v>
      </c>
      <c r="D29" s="42" t="s">
        <v>372</v>
      </c>
      <c r="E29" s="39">
        <v>0</v>
      </c>
      <c r="F29" s="39">
        <v>0</v>
      </c>
      <c r="G29" s="39">
        <v>0</v>
      </c>
      <c r="H29" s="39">
        <v>0</v>
      </c>
      <c r="I29" s="39">
        <v>0</v>
      </c>
      <c r="J29" s="39">
        <v>0</v>
      </c>
      <c r="K29" s="41">
        <v>1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41">
        <v>1</v>
      </c>
      <c r="V29" s="39">
        <v>0</v>
      </c>
      <c r="W29" s="39">
        <v>0</v>
      </c>
      <c r="X29" s="39">
        <v>0</v>
      </c>
      <c r="Y29" s="39">
        <v>0</v>
      </c>
      <c r="Z29" s="41">
        <v>1</v>
      </c>
      <c r="AA29" s="39">
        <v>0</v>
      </c>
      <c r="AB29" s="39">
        <v>0</v>
      </c>
      <c r="AC29" s="38" t="str">
        <f t="shared" si="1"/>
        <v xml:space="preserve">2002, 2012, 2017, </v>
      </c>
      <c r="AD29" s="23" t="s">
        <v>62</v>
      </c>
    </row>
    <row r="30" spans="1:30" x14ac:dyDescent="0.3">
      <c r="A30" s="22">
        <f t="shared" si="0"/>
        <v>27</v>
      </c>
      <c r="B30" s="9" t="s">
        <v>63</v>
      </c>
      <c r="C30" s="19" t="s">
        <v>64</v>
      </c>
      <c r="D30" s="44"/>
      <c r="E30" s="39">
        <v>0</v>
      </c>
      <c r="F30" s="39">
        <v>0</v>
      </c>
      <c r="G30" s="39">
        <v>0</v>
      </c>
      <c r="H30" s="39">
        <v>0</v>
      </c>
      <c r="I30" s="41">
        <v>1</v>
      </c>
      <c r="J30" s="39">
        <v>0</v>
      </c>
      <c r="K30" s="39">
        <v>0</v>
      </c>
      <c r="L30" s="39">
        <v>0</v>
      </c>
      <c r="M30" s="39">
        <v>0</v>
      </c>
      <c r="N30" s="39">
        <v>0</v>
      </c>
      <c r="O30" s="39">
        <v>0</v>
      </c>
      <c r="P30" s="39">
        <v>0</v>
      </c>
      <c r="Q30" s="39">
        <v>0</v>
      </c>
      <c r="R30" s="39">
        <v>0</v>
      </c>
      <c r="S30" s="41">
        <v>1</v>
      </c>
      <c r="T30" s="39">
        <v>0</v>
      </c>
      <c r="U30" s="39">
        <v>0</v>
      </c>
      <c r="V30" s="39">
        <v>0</v>
      </c>
      <c r="W30" s="39">
        <v>0</v>
      </c>
      <c r="X30" s="39">
        <v>0</v>
      </c>
      <c r="Y30" s="39">
        <v>0</v>
      </c>
      <c r="Z30" s="39">
        <v>0</v>
      </c>
      <c r="AA30" s="39">
        <v>0</v>
      </c>
      <c r="AB30" s="39">
        <v>0</v>
      </c>
      <c r="AC30" s="38" t="str">
        <f t="shared" si="1"/>
        <v xml:space="preserve">2000, 2010, </v>
      </c>
      <c r="AD30" s="23" t="s">
        <v>64</v>
      </c>
    </row>
    <row r="31" spans="1:30" x14ac:dyDescent="0.3">
      <c r="A31" s="22">
        <f t="shared" si="0"/>
        <v>28</v>
      </c>
      <c r="B31" s="8" t="s">
        <v>65</v>
      </c>
      <c r="C31" s="19" t="s">
        <v>66</v>
      </c>
      <c r="D31" s="42" t="s">
        <v>373</v>
      </c>
      <c r="E31" s="39">
        <v>0</v>
      </c>
      <c r="F31" s="39">
        <v>0</v>
      </c>
      <c r="G31" s="39">
        <v>0</v>
      </c>
      <c r="H31" s="39">
        <v>0</v>
      </c>
      <c r="I31" s="39">
        <v>0</v>
      </c>
      <c r="J31" s="39">
        <v>0</v>
      </c>
      <c r="K31" s="39">
        <v>0</v>
      </c>
      <c r="L31" s="39">
        <v>0</v>
      </c>
      <c r="M31" s="39">
        <v>0</v>
      </c>
      <c r="N31" s="39">
        <v>0</v>
      </c>
      <c r="O31" s="41">
        <v>1</v>
      </c>
      <c r="P31" s="39">
        <v>0</v>
      </c>
      <c r="Q31" s="39">
        <v>0</v>
      </c>
      <c r="R31" s="39">
        <v>0</v>
      </c>
      <c r="S31" s="39">
        <v>0</v>
      </c>
      <c r="T31" s="39">
        <v>0</v>
      </c>
      <c r="U31" s="39">
        <v>0</v>
      </c>
      <c r="V31" s="39">
        <v>0</v>
      </c>
      <c r="W31" s="39">
        <v>0</v>
      </c>
      <c r="X31" s="39">
        <v>0</v>
      </c>
      <c r="Y31" s="39">
        <v>0</v>
      </c>
      <c r="Z31" s="39">
        <v>0</v>
      </c>
      <c r="AA31" s="41">
        <v>1</v>
      </c>
      <c r="AB31" s="39">
        <v>0</v>
      </c>
      <c r="AC31" s="38" t="str">
        <f t="shared" si="1"/>
        <v xml:space="preserve">2006, 2018, </v>
      </c>
      <c r="AD31" s="23" t="s">
        <v>66</v>
      </c>
    </row>
    <row r="32" spans="1:30" x14ac:dyDescent="0.3">
      <c r="A32" s="22">
        <f t="shared" si="0"/>
        <v>29</v>
      </c>
      <c r="B32" s="8" t="s">
        <v>67</v>
      </c>
      <c r="C32" s="19" t="s">
        <v>68</v>
      </c>
      <c r="D32" s="42" t="s">
        <v>374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41">
        <v>1</v>
      </c>
      <c r="M32" s="39">
        <v>0</v>
      </c>
      <c r="N32" s="39">
        <v>0</v>
      </c>
      <c r="O32" s="39">
        <v>0</v>
      </c>
      <c r="P32" s="39">
        <v>0</v>
      </c>
      <c r="Q32" s="39">
        <v>0</v>
      </c>
      <c r="R32" s="39">
        <v>0</v>
      </c>
      <c r="S32" s="39">
        <v>0</v>
      </c>
      <c r="T32" s="39">
        <v>0</v>
      </c>
      <c r="U32" s="39">
        <v>0</v>
      </c>
      <c r="V32" s="39">
        <v>0</v>
      </c>
      <c r="W32" s="39">
        <v>0</v>
      </c>
      <c r="X32" s="39">
        <v>0</v>
      </c>
      <c r="Y32" s="39">
        <v>0</v>
      </c>
      <c r="Z32" s="41">
        <v>1</v>
      </c>
      <c r="AA32" s="39">
        <v>0</v>
      </c>
      <c r="AB32" s="39">
        <v>0</v>
      </c>
      <c r="AC32" s="38" t="str">
        <f t="shared" si="1"/>
        <v xml:space="preserve">2003, 2017, </v>
      </c>
      <c r="AD32" s="23" t="s">
        <v>68</v>
      </c>
    </row>
    <row r="33" spans="1:30" x14ac:dyDescent="0.3">
      <c r="A33" s="22">
        <f t="shared" si="0"/>
        <v>30</v>
      </c>
      <c r="B33" s="7" t="s">
        <v>69</v>
      </c>
      <c r="C33" s="19" t="s">
        <v>70</v>
      </c>
      <c r="D33" s="43" t="s">
        <v>382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0</v>
      </c>
      <c r="AC33" s="38" t="str">
        <f t="shared" si="1"/>
        <v/>
      </c>
      <c r="AD33" s="23" t="s">
        <v>70</v>
      </c>
    </row>
    <row r="34" spans="1:30" x14ac:dyDescent="0.3">
      <c r="A34" s="22">
        <f t="shared" si="0"/>
        <v>31</v>
      </c>
      <c r="B34" s="7" t="s">
        <v>71</v>
      </c>
      <c r="C34" s="19" t="s">
        <v>72</v>
      </c>
      <c r="D34" s="43" t="s">
        <v>382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41">
        <v>1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0</v>
      </c>
      <c r="Y34" s="39">
        <v>0</v>
      </c>
      <c r="Z34" s="39">
        <v>0</v>
      </c>
      <c r="AA34" s="39">
        <v>0</v>
      </c>
      <c r="AB34" s="39">
        <v>0</v>
      </c>
      <c r="AC34" s="38" t="str">
        <f t="shared" si="1"/>
        <v xml:space="preserve">2007, </v>
      </c>
      <c r="AD34" s="23" t="s">
        <v>72</v>
      </c>
    </row>
    <row r="35" spans="1:30" x14ac:dyDescent="0.3">
      <c r="A35" s="22">
        <f t="shared" si="0"/>
        <v>32</v>
      </c>
      <c r="B35" s="8" t="s">
        <v>73</v>
      </c>
      <c r="C35" s="19" t="s">
        <v>74</v>
      </c>
      <c r="D35" s="38"/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41">
        <v>1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8" t="str">
        <f t="shared" si="1"/>
        <v xml:space="preserve">2011, </v>
      </c>
      <c r="AD35" s="23" t="s">
        <v>74</v>
      </c>
    </row>
    <row r="36" spans="1:30" x14ac:dyDescent="0.3">
      <c r="A36" s="22">
        <f t="shared" si="0"/>
        <v>33</v>
      </c>
      <c r="B36" s="7" t="s">
        <v>75</v>
      </c>
      <c r="C36" s="19" t="s">
        <v>76</v>
      </c>
      <c r="D36" s="43" t="s">
        <v>384</v>
      </c>
      <c r="E36" s="39">
        <v>0</v>
      </c>
      <c r="F36" s="39">
        <v>0</v>
      </c>
      <c r="G36" s="41">
        <v>1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  <c r="W36" s="41">
        <v>1</v>
      </c>
      <c r="X36" s="39">
        <v>0</v>
      </c>
      <c r="Y36" s="39">
        <v>0</v>
      </c>
      <c r="Z36" s="39">
        <v>0</v>
      </c>
      <c r="AA36" s="39">
        <v>0</v>
      </c>
      <c r="AB36" s="39">
        <v>0</v>
      </c>
      <c r="AC36" s="38" t="str">
        <f t="shared" si="1"/>
        <v xml:space="preserve">1998, 2014, </v>
      </c>
      <c r="AD36" s="23" t="s">
        <v>76</v>
      </c>
    </row>
    <row r="37" spans="1:30" x14ac:dyDescent="0.3">
      <c r="A37" s="22">
        <f t="shared" si="0"/>
        <v>34</v>
      </c>
      <c r="B37" s="7" t="s">
        <v>77</v>
      </c>
      <c r="C37" s="19" t="s">
        <v>78</v>
      </c>
      <c r="D37" s="38"/>
      <c r="E37" s="39">
        <v>0</v>
      </c>
      <c r="F37" s="39">
        <v>0</v>
      </c>
      <c r="G37" s="39">
        <v>0</v>
      </c>
      <c r="H37" s="39">
        <v>0</v>
      </c>
      <c r="I37" s="39">
        <v>0</v>
      </c>
      <c r="J37" s="41">
        <v>1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41">
        <v>1</v>
      </c>
      <c r="U37" s="39">
        <v>0</v>
      </c>
      <c r="V37" s="39">
        <v>0</v>
      </c>
      <c r="W37" s="39">
        <v>0</v>
      </c>
      <c r="X37" s="39">
        <v>0</v>
      </c>
      <c r="Y37" s="39">
        <v>0</v>
      </c>
      <c r="Z37" s="39">
        <v>0</v>
      </c>
      <c r="AA37" s="39">
        <v>0</v>
      </c>
      <c r="AB37" s="39">
        <v>0</v>
      </c>
      <c r="AC37" s="38" t="str">
        <f t="shared" si="1"/>
        <v xml:space="preserve">2001, 2011, </v>
      </c>
      <c r="AD37" s="23" t="s">
        <v>78</v>
      </c>
    </row>
    <row r="38" spans="1:30" x14ac:dyDescent="0.3">
      <c r="A38" s="22">
        <f t="shared" si="0"/>
        <v>35</v>
      </c>
      <c r="B38" s="45" t="s">
        <v>82</v>
      </c>
      <c r="C38" s="19" t="s">
        <v>83</v>
      </c>
      <c r="D38" s="42" t="s">
        <v>390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41">
        <v>1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8" t="str">
        <f t="shared" si="1"/>
        <v xml:space="preserve">2009, </v>
      </c>
      <c r="AD38" s="23" t="s">
        <v>83</v>
      </c>
    </row>
    <row r="39" spans="1:30" x14ac:dyDescent="0.3">
      <c r="A39" s="22">
        <f t="shared" si="0"/>
        <v>36</v>
      </c>
      <c r="B39" s="7" t="s">
        <v>84</v>
      </c>
      <c r="C39" s="19" t="s">
        <v>85</v>
      </c>
      <c r="D39" s="38"/>
      <c r="E39" s="39">
        <v>0</v>
      </c>
      <c r="F39" s="39">
        <v>0</v>
      </c>
      <c r="G39" s="39">
        <v>0</v>
      </c>
      <c r="H39" s="39">
        <v>0</v>
      </c>
      <c r="I39" s="39">
        <v>0</v>
      </c>
      <c r="J39" s="41">
        <v>1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41">
        <v>1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8" t="str">
        <f t="shared" si="1"/>
        <v xml:space="preserve">2001, 2011, </v>
      </c>
      <c r="AD39" s="23" t="s">
        <v>85</v>
      </c>
    </row>
    <row r="40" spans="1:30" x14ac:dyDescent="0.3">
      <c r="A40" s="22">
        <f t="shared" si="0"/>
        <v>37</v>
      </c>
      <c r="B40" s="7" t="s">
        <v>86</v>
      </c>
      <c r="C40" s="19" t="s">
        <v>87</v>
      </c>
      <c r="D40" s="38"/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41">
        <v>1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41">
        <v>1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8" t="str">
        <f t="shared" si="1"/>
        <v xml:space="preserve">2002, 2010, </v>
      </c>
      <c r="AD40" s="23" t="s">
        <v>87</v>
      </c>
    </row>
    <row r="41" spans="1:30" x14ac:dyDescent="0.3">
      <c r="A41" s="22">
        <f t="shared" si="0"/>
        <v>38</v>
      </c>
      <c r="B41" s="45" t="s">
        <v>88</v>
      </c>
      <c r="C41" s="19" t="s">
        <v>89</v>
      </c>
      <c r="D41" s="38"/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41">
        <v>1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41">
        <v>1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8" t="str">
        <f t="shared" si="1"/>
        <v xml:space="preserve">2001, 2010, </v>
      </c>
      <c r="AD41" s="23" t="s">
        <v>89</v>
      </c>
    </row>
    <row r="42" spans="1:30" x14ac:dyDescent="0.3">
      <c r="A42" s="22">
        <f t="shared" si="0"/>
        <v>39</v>
      </c>
      <c r="B42" s="7" t="s">
        <v>90</v>
      </c>
      <c r="C42" s="19" t="s">
        <v>91</v>
      </c>
      <c r="D42" s="42" t="s">
        <v>375</v>
      </c>
      <c r="E42" s="41">
        <v>1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9">
        <v>0</v>
      </c>
      <c r="O42" s="41">
        <v>1</v>
      </c>
      <c r="P42" s="39">
        <v>0</v>
      </c>
      <c r="Q42" s="39">
        <v>0</v>
      </c>
      <c r="R42" s="39">
        <v>0</v>
      </c>
      <c r="S42" s="39">
        <v>0</v>
      </c>
      <c r="T42" s="39">
        <v>0</v>
      </c>
      <c r="U42" s="39">
        <v>0</v>
      </c>
      <c r="V42" s="39">
        <v>0</v>
      </c>
      <c r="W42" s="39">
        <v>0</v>
      </c>
      <c r="X42" s="39">
        <v>0</v>
      </c>
      <c r="Y42" s="39">
        <v>0</v>
      </c>
      <c r="Z42" s="41">
        <v>1</v>
      </c>
      <c r="AA42" s="39">
        <v>0</v>
      </c>
      <c r="AB42" s="39">
        <v>0</v>
      </c>
      <c r="AC42" s="38" t="str">
        <f t="shared" si="1"/>
        <v xml:space="preserve">1996, 2006, 2017, </v>
      </c>
      <c r="AD42" s="23" t="s">
        <v>91</v>
      </c>
    </row>
    <row r="43" spans="1:30" x14ac:dyDescent="0.3">
      <c r="A43" s="22">
        <f t="shared" si="0"/>
        <v>40</v>
      </c>
      <c r="B43" s="7" t="s">
        <v>92</v>
      </c>
      <c r="C43" s="19" t="s">
        <v>93</v>
      </c>
      <c r="D43" s="43" t="s">
        <v>381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41">
        <v>1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0</v>
      </c>
      <c r="AA43" s="39">
        <v>0</v>
      </c>
      <c r="AB43" s="39">
        <v>0</v>
      </c>
      <c r="AC43" s="38" t="str">
        <f t="shared" si="1"/>
        <v xml:space="preserve">2007, </v>
      </c>
      <c r="AD43" s="23" t="s">
        <v>93</v>
      </c>
    </row>
    <row r="44" spans="1:30" x14ac:dyDescent="0.3">
      <c r="A44" s="22">
        <f t="shared" si="0"/>
        <v>41</v>
      </c>
      <c r="B44" s="7" t="s">
        <v>94</v>
      </c>
      <c r="C44" s="19" t="s">
        <v>95</v>
      </c>
      <c r="D44" s="38"/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41">
        <v>1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41">
        <v>1</v>
      </c>
      <c r="Y44" s="39">
        <v>0</v>
      </c>
      <c r="Z44" s="39">
        <v>0</v>
      </c>
      <c r="AA44" s="39">
        <v>0</v>
      </c>
      <c r="AB44" s="39">
        <v>0</v>
      </c>
      <c r="AC44" s="38" t="str">
        <f t="shared" si="1"/>
        <v xml:space="preserve">2002, 2015, </v>
      </c>
      <c r="AD44" s="23" t="s">
        <v>95</v>
      </c>
    </row>
    <row r="45" spans="1:30" x14ac:dyDescent="0.3">
      <c r="A45" s="22">
        <f t="shared" si="0"/>
        <v>42</v>
      </c>
      <c r="B45" s="7" t="s">
        <v>96</v>
      </c>
      <c r="C45" s="19" t="s">
        <v>97</v>
      </c>
      <c r="D45" s="38"/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0</v>
      </c>
      <c r="AB45" s="39">
        <v>0</v>
      </c>
      <c r="AC45" s="38" t="str">
        <f t="shared" si="1"/>
        <v/>
      </c>
      <c r="AD45" s="23" t="s">
        <v>97</v>
      </c>
    </row>
    <row r="46" spans="1:30" x14ac:dyDescent="0.3">
      <c r="A46" s="22">
        <f t="shared" si="0"/>
        <v>43</v>
      </c>
      <c r="B46" s="7" t="s">
        <v>285</v>
      </c>
      <c r="C46" s="19" t="s">
        <v>369</v>
      </c>
      <c r="D46" s="42" t="s">
        <v>376</v>
      </c>
      <c r="E46" s="39">
        <v>0</v>
      </c>
      <c r="F46" s="41">
        <v>1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41">
        <v>1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41">
        <v>1</v>
      </c>
      <c r="AA46" s="39">
        <v>0</v>
      </c>
      <c r="AB46" s="39">
        <v>0</v>
      </c>
      <c r="AC46" s="38" t="str">
        <f t="shared" si="1"/>
        <v xml:space="preserve">1997, 2007, 2017, </v>
      </c>
      <c r="AD46" s="23" t="s">
        <v>369</v>
      </c>
    </row>
    <row r="47" spans="1:30" x14ac:dyDescent="0.3">
      <c r="A47" s="22">
        <f t="shared" si="0"/>
        <v>44</v>
      </c>
      <c r="B47" s="8" t="s">
        <v>99</v>
      </c>
      <c r="C47" s="19" t="s">
        <v>100</v>
      </c>
      <c r="D47" s="43" t="s">
        <v>382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41">
        <v>1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8" t="str">
        <f t="shared" si="1"/>
        <v xml:space="preserve">2007, </v>
      </c>
      <c r="AD47" s="23" t="s">
        <v>100</v>
      </c>
    </row>
    <row r="48" spans="1:30" x14ac:dyDescent="0.3">
      <c r="A48" s="22">
        <f t="shared" si="0"/>
        <v>45</v>
      </c>
      <c r="B48" s="7" t="s">
        <v>101</v>
      </c>
      <c r="C48" s="19" t="s">
        <v>102</v>
      </c>
      <c r="D48" s="42" t="s">
        <v>377</v>
      </c>
      <c r="E48" s="41">
        <v>1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41">
        <v>1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41">
        <v>1</v>
      </c>
      <c r="AA48" s="39">
        <v>0</v>
      </c>
      <c r="AB48" s="39">
        <v>0</v>
      </c>
      <c r="AC48" s="38" t="str">
        <f t="shared" si="1"/>
        <v xml:space="preserve">1996, 2007, 2017, </v>
      </c>
      <c r="AD48" s="23" t="s">
        <v>102</v>
      </c>
    </row>
    <row r="49" spans="1:30" x14ac:dyDescent="0.3">
      <c r="A49" s="22">
        <f t="shared" si="0"/>
        <v>46</v>
      </c>
      <c r="B49" s="7" t="s">
        <v>105</v>
      </c>
      <c r="C49" s="19" t="s">
        <v>106</v>
      </c>
      <c r="D49" s="38"/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41">
        <v>1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39">
        <v>0</v>
      </c>
      <c r="T49" s="39">
        <v>0</v>
      </c>
      <c r="U49" s="39">
        <v>0</v>
      </c>
      <c r="V49" s="41">
        <v>1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39">
        <v>0</v>
      </c>
      <c r="AC49" s="38" t="str">
        <f t="shared" si="1"/>
        <v xml:space="preserve">2003, 2013, </v>
      </c>
      <c r="AD49" s="23" t="s">
        <v>106</v>
      </c>
    </row>
    <row r="50" spans="1:30" x14ac:dyDescent="0.3">
      <c r="A50" s="22">
        <f t="shared" si="0"/>
        <v>47</v>
      </c>
      <c r="B50" s="7" t="s">
        <v>107</v>
      </c>
      <c r="C50" s="19" t="s">
        <v>108</v>
      </c>
      <c r="D50" s="38"/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41">
        <v>1</v>
      </c>
      <c r="M50" s="39">
        <v>0</v>
      </c>
      <c r="N50" s="39">
        <v>0</v>
      </c>
      <c r="O50" s="39">
        <v>0</v>
      </c>
      <c r="P50" s="39">
        <v>0</v>
      </c>
      <c r="Q50" s="39">
        <v>0</v>
      </c>
      <c r="R50" s="39">
        <v>0</v>
      </c>
      <c r="S50" s="39">
        <v>0</v>
      </c>
      <c r="T50" s="39">
        <v>0</v>
      </c>
      <c r="U50" s="39">
        <v>0</v>
      </c>
      <c r="V50" s="41">
        <v>1</v>
      </c>
      <c r="W50" s="39">
        <v>0</v>
      </c>
      <c r="X50" s="39">
        <v>0</v>
      </c>
      <c r="Y50" s="39">
        <v>0</v>
      </c>
      <c r="Z50" s="39">
        <v>0</v>
      </c>
      <c r="AA50" s="39">
        <v>0</v>
      </c>
      <c r="AB50" s="39">
        <v>0</v>
      </c>
      <c r="AC50" s="38" t="str">
        <f t="shared" si="1"/>
        <v xml:space="preserve">2003, 2013, </v>
      </c>
      <c r="AD50" s="23" t="s">
        <v>108</v>
      </c>
    </row>
    <row r="51" spans="1:30" x14ac:dyDescent="0.3">
      <c r="A51" s="22">
        <f t="shared" si="0"/>
        <v>48</v>
      </c>
      <c r="B51" s="7" t="s">
        <v>109</v>
      </c>
      <c r="C51" s="19" t="s">
        <v>110</v>
      </c>
      <c r="D51" s="38"/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41">
        <v>1</v>
      </c>
      <c r="L51" s="39">
        <v>0</v>
      </c>
      <c r="M51" s="39">
        <v>0</v>
      </c>
      <c r="N51" s="39">
        <v>0</v>
      </c>
      <c r="O51" s="39">
        <v>0</v>
      </c>
      <c r="P51" s="39">
        <v>0</v>
      </c>
      <c r="Q51" s="39">
        <v>0</v>
      </c>
      <c r="R51" s="39">
        <v>0</v>
      </c>
      <c r="S51" s="39">
        <v>0</v>
      </c>
      <c r="T51" s="39">
        <v>0</v>
      </c>
      <c r="U51" s="39">
        <v>0</v>
      </c>
      <c r="V51" s="39">
        <v>0</v>
      </c>
      <c r="W51" s="41">
        <v>1</v>
      </c>
      <c r="X51" s="39">
        <v>0</v>
      </c>
      <c r="Y51" s="39">
        <v>0</v>
      </c>
      <c r="Z51" s="39">
        <v>0</v>
      </c>
      <c r="AA51" s="39">
        <v>0</v>
      </c>
      <c r="AB51" s="39">
        <v>0</v>
      </c>
      <c r="AC51" s="38" t="str">
        <f t="shared" si="1"/>
        <v xml:space="preserve">2002, 2014, </v>
      </c>
      <c r="AD51" s="23" t="s">
        <v>110</v>
      </c>
    </row>
    <row r="52" spans="1:30" x14ac:dyDescent="0.3">
      <c r="A52" s="22">
        <f t="shared" si="0"/>
        <v>49</v>
      </c>
      <c r="B52" s="7" t="s">
        <v>112</v>
      </c>
      <c r="C52" s="19" t="s">
        <v>113</v>
      </c>
      <c r="D52" s="38"/>
      <c r="E52" s="39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0</v>
      </c>
      <c r="P52" s="39">
        <v>0</v>
      </c>
      <c r="Q52" s="39">
        <v>0</v>
      </c>
      <c r="R52" s="39">
        <v>0</v>
      </c>
      <c r="S52" s="41">
        <v>1</v>
      </c>
      <c r="T52" s="39">
        <v>0</v>
      </c>
      <c r="U52" s="39">
        <v>0</v>
      </c>
      <c r="V52" s="39">
        <v>0</v>
      </c>
      <c r="W52" s="39">
        <v>0</v>
      </c>
      <c r="X52" s="39">
        <v>0</v>
      </c>
      <c r="Y52" s="39">
        <v>0</v>
      </c>
      <c r="Z52" s="39">
        <v>0</v>
      </c>
      <c r="AA52" s="39">
        <v>0</v>
      </c>
      <c r="AB52" s="39">
        <v>0</v>
      </c>
      <c r="AC52" s="38" t="str">
        <f t="shared" si="1"/>
        <v xml:space="preserve">2010, </v>
      </c>
      <c r="AD52" s="23" t="s">
        <v>113</v>
      </c>
    </row>
    <row r="53" spans="1:30" x14ac:dyDescent="0.3">
      <c r="A53" s="22">
        <f t="shared" si="0"/>
        <v>50</v>
      </c>
      <c r="B53" s="45" t="s">
        <v>115</v>
      </c>
      <c r="C53" s="19" t="s">
        <v>116</v>
      </c>
      <c r="D53" s="38"/>
      <c r="E53" s="39">
        <v>0</v>
      </c>
      <c r="F53" s="39">
        <v>0</v>
      </c>
      <c r="G53" s="39">
        <v>0</v>
      </c>
      <c r="H53" s="39">
        <v>0</v>
      </c>
      <c r="I53" s="39">
        <v>0</v>
      </c>
      <c r="J53" s="41">
        <v>1</v>
      </c>
      <c r="K53" s="39">
        <v>0</v>
      </c>
      <c r="L53" s="39">
        <v>0</v>
      </c>
      <c r="M53" s="39">
        <v>0</v>
      </c>
      <c r="N53" s="39">
        <v>0</v>
      </c>
      <c r="O53" s="39">
        <v>0</v>
      </c>
      <c r="P53" s="39">
        <v>0</v>
      </c>
      <c r="Q53" s="39">
        <v>0</v>
      </c>
      <c r="R53" s="39">
        <v>0</v>
      </c>
      <c r="S53" s="39">
        <v>0</v>
      </c>
      <c r="T53" s="41">
        <v>1</v>
      </c>
      <c r="U53" s="39">
        <v>0</v>
      </c>
      <c r="V53" s="39">
        <v>0</v>
      </c>
      <c r="W53" s="39">
        <v>0</v>
      </c>
      <c r="X53" s="39">
        <v>0</v>
      </c>
      <c r="Y53" s="39">
        <v>0</v>
      </c>
      <c r="Z53" s="39">
        <v>0</v>
      </c>
      <c r="AA53" s="39">
        <v>0</v>
      </c>
      <c r="AB53" s="39">
        <v>0</v>
      </c>
      <c r="AC53" s="38" t="str">
        <f t="shared" si="1"/>
        <v xml:space="preserve">2001, 2011, </v>
      </c>
      <c r="AD53" s="23" t="s">
        <v>116</v>
      </c>
    </row>
    <row r="54" spans="1:30" x14ac:dyDescent="0.3">
      <c r="A54" s="22">
        <f t="shared" si="0"/>
        <v>51</v>
      </c>
      <c r="B54" s="7" t="s">
        <v>117</v>
      </c>
      <c r="C54" s="19" t="s">
        <v>118</v>
      </c>
      <c r="D54" s="42" t="s">
        <v>378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41">
        <v>1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  <c r="Q54" s="39">
        <v>0</v>
      </c>
      <c r="R54" s="39">
        <v>0</v>
      </c>
      <c r="S54" s="39">
        <v>0</v>
      </c>
      <c r="T54" s="39">
        <v>0</v>
      </c>
      <c r="U54" s="39">
        <v>0</v>
      </c>
      <c r="V54" s="39">
        <v>0</v>
      </c>
      <c r="W54" s="39">
        <v>0</v>
      </c>
      <c r="X54" s="39">
        <v>0</v>
      </c>
      <c r="Y54" s="39">
        <v>0</v>
      </c>
      <c r="Z54" s="39">
        <v>0</v>
      </c>
      <c r="AA54" s="41">
        <v>1</v>
      </c>
      <c r="AB54" s="39">
        <v>0</v>
      </c>
      <c r="AC54" s="38" t="str">
        <f t="shared" si="1"/>
        <v xml:space="preserve">2002, 2018, </v>
      </c>
      <c r="AD54" s="23" t="s">
        <v>118</v>
      </c>
    </row>
    <row r="55" spans="1:30" x14ac:dyDescent="0.3">
      <c r="A55" s="22">
        <f t="shared" si="0"/>
        <v>52</v>
      </c>
      <c r="B55" s="7" t="s">
        <v>119</v>
      </c>
      <c r="C55" s="19" t="s">
        <v>120</v>
      </c>
      <c r="D55" s="38"/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39">
        <v>0</v>
      </c>
      <c r="Q55" s="39">
        <v>0</v>
      </c>
      <c r="R55" s="39">
        <v>0</v>
      </c>
      <c r="S55" s="39">
        <v>0</v>
      </c>
      <c r="T55" s="39">
        <v>0</v>
      </c>
      <c r="U55" s="39">
        <v>0</v>
      </c>
      <c r="V55" s="39">
        <v>0</v>
      </c>
      <c r="W55" s="41">
        <v>1</v>
      </c>
      <c r="X55" s="39">
        <v>0</v>
      </c>
      <c r="Y55" s="39">
        <v>0</v>
      </c>
      <c r="Z55" s="39">
        <v>0</v>
      </c>
      <c r="AA55" s="39">
        <v>0</v>
      </c>
      <c r="AB55" s="39">
        <v>0</v>
      </c>
      <c r="AC55" s="38" t="str">
        <f t="shared" si="1"/>
        <v xml:space="preserve">2014, </v>
      </c>
      <c r="AD55" s="23" t="s">
        <v>120</v>
      </c>
    </row>
    <row r="56" spans="1:30" x14ac:dyDescent="0.3">
      <c r="A56" s="22">
        <f t="shared" si="0"/>
        <v>53</v>
      </c>
      <c r="B56" s="7" t="s">
        <v>121</v>
      </c>
      <c r="C56" s="19" t="s">
        <v>122</v>
      </c>
      <c r="D56" s="43" t="s">
        <v>383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39">
        <v>0</v>
      </c>
      <c r="R56" s="41">
        <v>1</v>
      </c>
      <c r="S56" s="39">
        <v>0</v>
      </c>
      <c r="T56" s="39">
        <v>0</v>
      </c>
      <c r="U56" s="39">
        <v>0</v>
      </c>
      <c r="V56" s="39">
        <v>0</v>
      </c>
      <c r="W56" s="39">
        <v>0</v>
      </c>
      <c r="X56" s="39">
        <v>0</v>
      </c>
      <c r="Y56" s="39">
        <v>0</v>
      </c>
      <c r="Z56" s="39">
        <v>0</v>
      </c>
      <c r="AA56" s="39">
        <v>0</v>
      </c>
      <c r="AB56" s="39">
        <v>0</v>
      </c>
      <c r="AC56" s="38" t="str">
        <f t="shared" si="1"/>
        <v xml:space="preserve">2009, </v>
      </c>
      <c r="AD56" s="23" t="s">
        <v>122</v>
      </c>
    </row>
    <row r="57" spans="1:30" x14ac:dyDescent="0.3">
      <c r="A57" s="22">
        <f t="shared" si="0"/>
        <v>54</v>
      </c>
      <c r="B57" s="7" t="s">
        <v>123</v>
      </c>
      <c r="C57" s="19" t="s">
        <v>124</v>
      </c>
      <c r="D57" s="38"/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41">
        <v>1</v>
      </c>
      <c r="L57" s="39">
        <v>0</v>
      </c>
      <c r="M57" s="39">
        <v>0</v>
      </c>
      <c r="N57" s="39">
        <v>0</v>
      </c>
      <c r="O57" s="39">
        <v>0</v>
      </c>
      <c r="P57" s="39">
        <v>0</v>
      </c>
      <c r="Q57" s="39">
        <v>0</v>
      </c>
      <c r="R57" s="39">
        <v>0</v>
      </c>
      <c r="S57" s="39">
        <v>0</v>
      </c>
      <c r="T57" s="39">
        <v>0</v>
      </c>
      <c r="U57" s="41">
        <v>1</v>
      </c>
      <c r="V57" s="39">
        <v>0</v>
      </c>
      <c r="W57" s="39">
        <v>0</v>
      </c>
      <c r="X57" s="39">
        <v>0</v>
      </c>
      <c r="Y57" s="39">
        <v>0</v>
      </c>
      <c r="Z57" s="39">
        <v>0</v>
      </c>
      <c r="AA57" s="39">
        <v>0</v>
      </c>
      <c r="AB57" s="39">
        <v>0</v>
      </c>
      <c r="AC57" s="38" t="str">
        <f t="shared" si="1"/>
        <v xml:space="preserve">2002, 2012, </v>
      </c>
      <c r="AD57" s="23" t="s">
        <v>124</v>
      </c>
    </row>
    <row r="58" spans="1:30" x14ac:dyDescent="0.3">
      <c r="A58" s="22">
        <f t="shared" si="0"/>
        <v>55</v>
      </c>
      <c r="B58" s="7" t="s">
        <v>125</v>
      </c>
      <c r="C58" s="19" t="s">
        <v>126</v>
      </c>
      <c r="D58" s="43" t="s">
        <v>382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39">
        <v>0</v>
      </c>
      <c r="Q58" s="39">
        <v>0</v>
      </c>
      <c r="R58" s="39">
        <v>0</v>
      </c>
      <c r="S58" s="39">
        <v>0</v>
      </c>
      <c r="T58" s="39">
        <v>0</v>
      </c>
      <c r="U58" s="39">
        <v>0</v>
      </c>
      <c r="V58" s="39">
        <v>0</v>
      </c>
      <c r="W58" s="39">
        <v>0</v>
      </c>
      <c r="X58" s="39">
        <v>0</v>
      </c>
      <c r="Y58" s="39">
        <v>0</v>
      </c>
      <c r="Z58" s="39">
        <v>0</v>
      </c>
      <c r="AA58" s="39">
        <v>0</v>
      </c>
      <c r="AB58" s="39">
        <v>0</v>
      </c>
      <c r="AC58" s="38" t="str">
        <f t="shared" si="1"/>
        <v/>
      </c>
      <c r="AD58" s="23" t="s">
        <v>126</v>
      </c>
    </row>
    <row r="59" spans="1:30" x14ac:dyDescent="0.3">
      <c r="A59" s="22">
        <f t="shared" si="0"/>
        <v>56</v>
      </c>
      <c r="B59" s="7" t="s">
        <v>127</v>
      </c>
      <c r="C59" s="19" t="s">
        <v>128</v>
      </c>
      <c r="D59" s="38"/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41">
        <v>1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0</v>
      </c>
      <c r="T59" s="39">
        <v>0</v>
      </c>
      <c r="U59" s="39">
        <v>0</v>
      </c>
      <c r="V59" s="41">
        <v>1</v>
      </c>
      <c r="W59" s="39">
        <v>0</v>
      </c>
      <c r="X59" s="39">
        <v>0</v>
      </c>
      <c r="Y59" s="39">
        <v>0</v>
      </c>
      <c r="Z59" s="39">
        <v>0</v>
      </c>
      <c r="AA59" s="39">
        <v>0</v>
      </c>
      <c r="AB59" s="39">
        <v>0</v>
      </c>
      <c r="AC59" s="38" t="str">
        <f t="shared" si="1"/>
        <v xml:space="preserve">2001, 2013, </v>
      </c>
      <c r="AD59" s="23" t="s">
        <v>128</v>
      </c>
    </row>
    <row r="60" spans="1:30" x14ac:dyDescent="0.3">
      <c r="A60" s="22">
        <f t="shared" si="0"/>
        <v>57</v>
      </c>
      <c r="B60" s="8" t="s">
        <v>131</v>
      </c>
      <c r="C60" s="19" t="s">
        <v>132</v>
      </c>
      <c r="D60" s="38"/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41">
        <v>1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41">
        <v>1</v>
      </c>
      <c r="U60" s="39">
        <v>0</v>
      </c>
      <c r="V60" s="39">
        <v>0</v>
      </c>
      <c r="W60" s="39">
        <v>0</v>
      </c>
      <c r="X60" s="39">
        <v>0</v>
      </c>
      <c r="Y60" s="39">
        <v>0</v>
      </c>
      <c r="Z60" s="39">
        <v>0</v>
      </c>
      <c r="AA60" s="39">
        <v>0</v>
      </c>
      <c r="AB60" s="39">
        <v>0</v>
      </c>
      <c r="AC60" s="38" t="str">
        <f t="shared" si="1"/>
        <v xml:space="preserve">2001, 2011, </v>
      </c>
      <c r="AD60" s="23" t="s">
        <v>132</v>
      </c>
    </row>
    <row r="61" spans="1:30" x14ac:dyDescent="0.3">
      <c r="A61" s="22">
        <f t="shared" si="0"/>
        <v>58</v>
      </c>
      <c r="B61" s="7" t="s">
        <v>133</v>
      </c>
      <c r="C61" s="19" t="s">
        <v>134</v>
      </c>
      <c r="D61" s="43" t="s">
        <v>382</v>
      </c>
      <c r="E61" s="39">
        <v>0</v>
      </c>
      <c r="F61" s="39">
        <v>0</v>
      </c>
      <c r="G61" s="39">
        <v>0</v>
      </c>
      <c r="H61" s="39">
        <v>0</v>
      </c>
      <c r="I61" s="41">
        <v>1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41">
        <v>1</v>
      </c>
      <c r="T61" s="39">
        <v>0</v>
      </c>
      <c r="U61" s="39">
        <v>0</v>
      </c>
      <c r="V61" s="39">
        <v>0</v>
      </c>
      <c r="W61" s="39">
        <v>0</v>
      </c>
      <c r="X61" s="39">
        <v>0</v>
      </c>
      <c r="Y61" s="39">
        <v>0</v>
      </c>
      <c r="Z61" s="39">
        <v>0</v>
      </c>
      <c r="AA61" s="39">
        <v>0</v>
      </c>
      <c r="AB61" s="39">
        <v>0</v>
      </c>
      <c r="AC61" s="38" t="str">
        <f t="shared" si="1"/>
        <v xml:space="preserve">2000, 2010, </v>
      </c>
      <c r="AD61" s="23" t="s">
        <v>134</v>
      </c>
    </row>
    <row r="62" spans="1:30" x14ac:dyDescent="0.3">
      <c r="A62" s="22">
        <f t="shared" si="0"/>
        <v>59</v>
      </c>
      <c r="B62" s="8" t="s">
        <v>135</v>
      </c>
      <c r="C62" s="19" t="s">
        <v>136</v>
      </c>
      <c r="D62" s="42" t="s">
        <v>379</v>
      </c>
      <c r="E62" s="41">
        <v>1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41">
        <v>1</v>
      </c>
      <c r="P62" s="39">
        <v>0</v>
      </c>
      <c r="Q62" s="39">
        <v>0</v>
      </c>
      <c r="R62" s="39">
        <v>0</v>
      </c>
      <c r="S62" s="39">
        <v>0</v>
      </c>
      <c r="T62" s="41">
        <v>1</v>
      </c>
      <c r="U62" s="39">
        <v>0</v>
      </c>
      <c r="V62" s="39">
        <v>0</v>
      </c>
      <c r="W62" s="39">
        <v>0</v>
      </c>
      <c r="X62" s="39">
        <v>0</v>
      </c>
      <c r="Y62" s="41">
        <v>1</v>
      </c>
      <c r="Z62" s="39">
        <v>0</v>
      </c>
      <c r="AA62" s="39">
        <v>0</v>
      </c>
      <c r="AB62" s="39">
        <v>0</v>
      </c>
      <c r="AC62" s="38" t="str">
        <f t="shared" si="1"/>
        <v xml:space="preserve">1996, 2006, 2011, 2016, </v>
      </c>
      <c r="AD62" s="23" t="s">
        <v>136</v>
      </c>
    </row>
    <row r="63" spans="1:30" x14ac:dyDescent="0.3">
      <c r="A63" s="22">
        <f t="shared" si="0"/>
        <v>60</v>
      </c>
      <c r="B63" s="7" t="s">
        <v>137</v>
      </c>
      <c r="C63" s="19" t="s">
        <v>138</v>
      </c>
      <c r="D63" s="38"/>
      <c r="E63" s="39">
        <v>0</v>
      </c>
      <c r="F63" s="41">
        <v>1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39">
        <v>0</v>
      </c>
      <c r="Q63" s="39">
        <v>0</v>
      </c>
      <c r="R63" s="39">
        <v>0</v>
      </c>
      <c r="S63" s="39">
        <v>0</v>
      </c>
      <c r="T63" s="39">
        <v>0</v>
      </c>
      <c r="U63" s="39">
        <v>0</v>
      </c>
      <c r="V63" s="39">
        <v>0</v>
      </c>
      <c r="W63" s="39">
        <v>0</v>
      </c>
      <c r="X63" s="39">
        <v>0</v>
      </c>
      <c r="Y63" s="39">
        <v>0</v>
      </c>
      <c r="Z63" s="39">
        <v>0</v>
      </c>
      <c r="AA63" s="39">
        <v>0</v>
      </c>
      <c r="AB63" s="39">
        <v>0</v>
      </c>
      <c r="AC63" s="38" t="str">
        <f t="shared" si="1"/>
        <v xml:space="preserve">1997, </v>
      </c>
      <c r="AD63" s="23" t="s">
        <v>138</v>
      </c>
    </row>
    <row r="64" spans="1:30" x14ac:dyDescent="0.3">
      <c r="A64" s="22">
        <f t="shared" si="0"/>
        <v>61</v>
      </c>
      <c r="B64" s="7" t="s">
        <v>142</v>
      </c>
      <c r="C64" s="19" t="s">
        <v>143</v>
      </c>
      <c r="D64" s="38"/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41">
        <v>1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39">
        <v>0</v>
      </c>
      <c r="Q64" s="39">
        <v>0</v>
      </c>
      <c r="R64" s="39">
        <v>0</v>
      </c>
      <c r="S64" s="39">
        <v>0</v>
      </c>
      <c r="T64" s="41">
        <v>1</v>
      </c>
      <c r="U64" s="39">
        <v>0</v>
      </c>
      <c r="V64" s="39">
        <v>0</v>
      </c>
      <c r="W64" s="39">
        <v>0</v>
      </c>
      <c r="X64" s="39">
        <v>0</v>
      </c>
      <c r="Y64" s="39">
        <v>0</v>
      </c>
      <c r="Z64" s="39">
        <v>0</v>
      </c>
      <c r="AA64" s="39">
        <v>0</v>
      </c>
      <c r="AB64" s="39">
        <v>0</v>
      </c>
      <c r="AC64" s="38" t="str">
        <f t="shared" si="1"/>
        <v xml:space="preserve">2001, 2011, </v>
      </c>
      <c r="AD64" s="23" t="s">
        <v>143</v>
      </c>
    </row>
    <row r="65" spans="1:30" x14ac:dyDescent="0.3">
      <c r="A65" s="22">
        <f t="shared" si="0"/>
        <v>62</v>
      </c>
      <c r="B65" s="7" t="s">
        <v>145</v>
      </c>
      <c r="C65" s="19" t="s">
        <v>146</v>
      </c>
      <c r="D65" s="40"/>
      <c r="E65" s="39">
        <v>0</v>
      </c>
      <c r="F65" s="39">
        <v>0</v>
      </c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41">
        <v>1</v>
      </c>
      <c r="N65" s="39">
        <v>0</v>
      </c>
      <c r="O65" s="39">
        <v>0</v>
      </c>
      <c r="P65" s="39">
        <v>0</v>
      </c>
      <c r="Q65" s="39">
        <v>0</v>
      </c>
      <c r="R65" s="39">
        <v>0</v>
      </c>
      <c r="S65" s="39">
        <v>0</v>
      </c>
      <c r="T65" s="39">
        <v>0</v>
      </c>
      <c r="U65" s="39">
        <v>0</v>
      </c>
      <c r="V65" s="39">
        <v>0</v>
      </c>
      <c r="W65" s="39">
        <v>0</v>
      </c>
      <c r="X65" s="41">
        <v>1</v>
      </c>
      <c r="Y65" s="39">
        <v>0</v>
      </c>
      <c r="Z65" s="39">
        <v>0</v>
      </c>
      <c r="AA65" s="39">
        <v>0</v>
      </c>
      <c r="AB65" s="39">
        <v>0</v>
      </c>
      <c r="AC65" s="38" t="str">
        <f t="shared" si="1"/>
        <v xml:space="preserve">2004, 2015, </v>
      </c>
      <c r="AD65" s="23" t="s">
        <v>146</v>
      </c>
    </row>
    <row r="66" spans="1:30" x14ac:dyDescent="0.3">
      <c r="A66" s="22">
        <f t="shared" si="0"/>
        <v>63</v>
      </c>
      <c r="B66" s="7" t="s">
        <v>147</v>
      </c>
      <c r="C66" s="19" t="s">
        <v>148</v>
      </c>
      <c r="D66" s="38"/>
      <c r="E66" s="39">
        <v>0</v>
      </c>
      <c r="F66" s="39">
        <v>0</v>
      </c>
      <c r="G66" s="39">
        <v>0</v>
      </c>
      <c r="H66" s="41">
        <v>1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39">
        <v>0</v>
      </c>
      <c r="Q66" s="39">
        <v>0</v>
      </c>
      <c r="R66" s="41">
        <v>1</v>
      </c>
      <c r="S66" s="39">
        <v>0</v>
      </c>
      <c r="T66" s="39">
        <v>0</v>
      </c>
      <c r="U66" s="39">
        <v>0</v>
      </c>
      <c r="V66" s="39">
        <v>0</v>
      </c>
      <c r="W66" s="39">
        <v>0</v>
      </c>
      <c r="X66" s="39">
        <v>0</v>
      </c>
      <c r="Y66" s="39">
        <v>0</v>
      </c>
      <c r="Z66" s="39">
        <v>0</v>
      </c>
      <c r="AA66" s="39">
        <v>0</v>
      </c>
      <c r="AB66" s="39">
        <v>0</v>
      </c>
      <c r="AC66" s="38" t="str">
        <f t="shared" si="1"/>
        <v xml:space="preserve">1999, 2009, </v>
      </c>
      <c r="AD66" s="23" t="s">
        <v>148</v>
      </c>
    </row>
    <row r="67" spans="1:30" x14ac:dyDescent="0.3">
      <c r="A67" s="22">
        <f t="shared" si="0"/>
        <v>64</v>
      </c>
      <c r="B67" s="7" t="s">
        <v>149</v>
      </c>
      <c r="C67" s="19" t="s">
        <v>150</v>
      </c>
      <c r="D67" s="43" t="s">
        <v>380</v>
      </c>
      <c r="E67" s="39">
        <v>0</v>
      </c>
      <c r="F67" s="39">
        <v>0</v>
      </c>
      <c r="G67" s="39">
        <v>0</v>
      </c>
      <c r="H67" s="41">
        <v>1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0</v>
      </c>
      <c r="Q67" s="39">
        <v>0</v>
      </c>
      <c r="R67" s="41">
        <v>1</v>
      </c>
      <c r="S67" s="39">
        <v>0</v>
      </c>
      <c r="T67" s="39">
        <v>0</v>
      </c>
      <c r="U67" s="39">
        <v>0</v>
      </c>
      <c r="V67" s="39">
        <v>0</v>
      </c>
      <c r="W67" s="39">
        <v>0</v>
      </c>
      <c r="X67" s="39">
        <v>0</v>
      </c>
      <c r="Y67" s="39">
        <v>0</v>
      </c>
      <c r="Z67" s="39">
        <v>0</v>
      </c>
      <c r="AA67" s="39">
        <v>0</v>
      </c>
      <c r="AB67" s="39">
        <v>0</v>
      </c>
      <c r="AC67" s="38" t="str">
        <f t="shared" si="1"/>
        <v xml:space="preserve">1999, 2009, </v>
      </c>
      <c r="AD67" s="23" t="s">
        <v>150</v>
      </c>
    </row>
    <row r="68" spans="1:30" x14ac:dyDescent="0.3">
      <c r="A68" s="22">
        <f t="shared" si="0"/>
        <v>65</v>
      </c>
      <c r="B68" s="7" t="s">
        <v>151</v>
      </c>
      <c r="C68" s="19" t="s">
        <v>152</v>
      </c>
      <c r="D68" s="40"/>
      <c r="E68" s="39">
        <v>0</v>
      </c>
      <c r="F68" s="39">
        <v>0</v>
      </c>
      <c r="G68" s="39">
        <v>0</v>
      </c>
      <c r="H68" s="39">
        <v>0</v>
      </c>
      <c r="I68" s="41">
        <v>1</v>
      </c>
      <c r="J68" s="39">
        <v>0</v>
      </c>
      <c r="K68" s="39">
        <v>0</v>
      </c>
      <c r="L68" s="39">
        <v>0</v>
      </c>
      <c r="M68" s="39">
        <v>0</v>
      </c>
      <c r="N68" s="41">
        <v>1</v>
      </c>
      <c r="O68" s="39">
        <v>0</v>
      </c>
      <c r="P68" s="39">
        <v>0</v>
      </c>
      <c r="Q68" s="39">
        <v>0</v>
      </c>
      <c r="R68" s="39">
        <v>0</v>
      </c>
      <c r="S68" s="41">
        <v>1</v>
      </c>
      <c r="T68" s="39">
        <v>0</v>
      </c>
      <c r="U68" s="39">
        <v>0</v>
      </c>
      <c r="V68" s="39">
        <v>0</v>
      </c>
      <c r="W68" s="39">
        <v>0</v>
      </c>
      <c r="X68" s="41">
        <v>1</v>
      </c>
      <c r="Y68" s="39">
        <v>0</v>
      </c>
      <c r="Z68" s="39">
        <v>0</v>
      </c>
      <c r="AA68" s="39">
        <v>0</v>
      </c>
      <c r="AB68" s="39">
        <v>0</v>
      </c>
      <c r="AC68" s="38" t="str">
        <f t="shared" si="1"/>
        <v xml:space="preserve">2000, 2005, 2010, 2015, </v>
      </c>
      <c r="AD68" s="23" t="s">
        <v>152</v>
      </c>
    </row>
    <row r="69" spans="1:30" x14ac:dyDescent="0.3">
      <c r="A69" s="22">
        <f t="shared" ref="A69:A132" si="2">1+A68</f>
        <v>66</v>
      </c>
      <c r="B69" s="7" t="s">
        <v>154</v>
      </c>
      <c r="C69" s="19" t="s">
        <v>155</v>
      </c>
      <c r="D69" s="40"/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41">
        <v>1</v>
      </c>
      <c r="L69" s="39">
        <v>0</v>
      </c>
      <c r="M69" s="39">
        <v>0</v>
      </c>
      <c r="N69" s="39">
        <v>0</v>
      </c>
      <c r="O69" s="39">
        <v>0</v>
      </c>
      <c r="P69" s="39">
        <v>0</v>
      </c>
      <c r="Q69" s="39">
        <v>0</v>
      </c>
      <c r="R69" s="39">
        <v>0</v>
      </c>
      <c r="S69" s="39">
        <v>0</v>
      </c>
      <c r="T69" s="41">
        <v>1</v>
      </c>
      <c r="U69" s="39">
        <v>0</v>
      </c>
      <c r="V69" s="39">
        <v>0</v>
      </c>
      <c r="W69" s="39">
        <v>0</v>
      </c>
      <c r="X69" s="39">
        <v>0</v>
      </c>
      <c r="Y69" s="39">
        <v>0</v>
      </c>
      <c r="Z69" s="39">
        <v>0</v>
      </c>
      <c r="AA69" s="39">
        <v>0</v>
      </c>
      <c r="AB69" s="39">
        <v>0</v>
      </c>
      <c r="AC69" s="38" t="str">
        <f t="shared" ref="AC69:AC132" si="3">+IF($E69=1,RIGHT(E$3,4)&amp;", ","")&amp;IF($F69=1,RIGHT(F$3,4)&amp;", ","")&amp;IF($G69=1,RIGHT(G$3,4)&amp;", ","")&amp;IF($H69=1,RIGHT(H$3,4)&amp;", ","")&amp;IF($I69=1,RIGHT(I$3,4)&amp;", ","")&amp;IF($J69=1,RIGHT(J$3,4)&amp;", ","")&amp;IF($K69=1,RIGHT(K$3,4)&amp;", ","")&amp;IF($L69=1,RIGHT(L$3,4)&amp;", ","")&amp;IF($M69=1,RIGHT(M$3,4)&amp;", ","")&amp;IF($N69=1,RIGHT(N$3,4)&amp;", ","")&amp;IF($O69=1,RIGHT(O$3,4)&amp;", ","")&amp;IF($P69=1,RIGHT(P$3,4)&amp;", ","")&amp;IF($Q69=1,RIGHT(Q$3,4)&amp;", ","")&amp;IF($R69=1,RIGHT(R$3,4)&amp;", ","")&amp;IF($S69=1,RIGHT(S$3,4)&amp;", ","")&amp;IF($T69=1,RIGHT(T$3,4)&amp;", ","")&amp;IF($U69=1,RIGHT(U$3,4)&amp;", ","")&amp;IF($V69=1,RIGHT(V$3,4)&amp;", ","")&amp;IF($W69=1,RIGHT(W$3,4)&amp;", ","")&amp;IF($X69=1,RIGHT(X$3,4)&amp;", ","")&amp;IF($Y69=1,RIGHT(Y$3,4)&amp;", ","")&amp;IF($Z69=1, RIGHT(Z$3,4)&amp;", ", "")&amp;IF($AA69=1, RIGHT(AA$3,4)&amp;", ", "")&amp;IF($AB69=1,RIGHT(AB$3,4)&amp;", ","")</f>
        <v xml:space="preserve">2002, 2011, </v>
      </c>
      <c r="AD69" s="23" t="s">
        <v>155</v>
      </c>
    </row>
    <row r="70" spans="1:30" x14ac:dyDescent="0.3">
      <c r="A70" s="22">
        <f t="shared" si="2"/>
        <v>67</v>
      </c>
      <c r="B70" s="7" t="s">
        <v>157</v>
      </c>
      <c r="C70" s="19" t="s">
        <v>158</v>
      </c>
      <c r="D70" s="40"/>
      <c r="E70" s="39">
        <v>0</v>
      </c>
      <c r="F70" s="39">
        <v>0</v>
      </c>
      <c r="G70" s="39">
        <v>0</v>
      </c>
      <c r="H70" s="41">
        <v>1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39">
        <v>0</v>
      </c>
      <c r="Q70" s="39">
        <v>0</v>
      </c>
      <c r="R70" s="41">
        <v>1</v>
      </c>
      <c r="S70" s="39">
        <v>0</v>
      </c>
      <c r="T70" s="39">
        <v>0</v>
      </c>
      <c r="U70" s="39">
        <v>0</v>
      </c>
      <c r="V70" s="39">
        <v>0</v>
      </c>
      <c r="W70" s="39">
        <v>0</v>
      </c>
      <c r="X70" s="39">
        <v>0</v>
      </c>
      <c r="Y70" s="39">
        <v>0</v>
      </c>
      <c r="Z70" s="39">
        <v>0</v>
      </c>
      <c r="AA70" s="39">
        <v>0</v>
      </c>
      <c r="AB70" s="39">
        <v>0</v>
      </c>
      <c r="AC70" s="38" t="str">
        <f t="shared" si="3"/>
        <v xml:space="preserve">1999, 2009, </v>
      </c>
      <c r="AD70" s="23" t="s">
        <v>158</v>
      </c>
    </row>
    <row r="71" spans="1:30" x14ac:dyDescent="0.3">
      <c r="A71" s="22">
        <f t="shared" si="2"/>
        <v>68</v>
      </c>
      <c r="B71" s="45" t="s">
        <v>159</v>
      </c>
      <c r="C71" s="19" t="s">
        <v>160</v>
      </c>
      <c r="D71" s="40"/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41">
        <v>1</v>
      </c>
      <c r="O71" s="39">
        <v>0</v>
      </c>
      <c r="P71" s="39">
        <v>0</v>
      </c>
      <c r="Q71" s="39">
        <v>0</v>
      </c>
      <c r="R71" s="39">
        <v>0</v>
      </c>
      <c r="S71" s="39">
        <v>0</v>
      </c>
      <c r="T71" s="39">
        <v>0</v>
      </c>
      <c r="U71" s="39">
        <v>0</v>
      </c>
      <c r="V71" s="39">
        <v>0</v>
      </c>
      <c r="W71" s="39">
        <v>0</v>
      </c>
      <c r="X71" s="41">
        <v>1</v>
      </c>
      <c r="Y71" s="39">
        <v>0</v>
      </c>
      <c r="Z71" s="39">
        <v>0</v>
      </c>
      <c r="AA71" s="39">
        <v>0</v>
      </c>
      <c r="AB71" s="39">
        <v>0</v>
      </c>
      <c r="AC71" s="38" t="str">
        <f t="shared" si="3"/>
        <v xml:space="preserve">2005, 2015, </v>
      </c>
      <c r="AD71" s="23" t="s">
        <v>160</v>
      </c>
    </row>
    <row r="72" spans="1:30" x14ac:dyDescent="0.3">
      <c r="A72" s="22">
        <f t="shared" si="2"/>
        <v>69</v>
      </c>
      <c r="B72" s="8" t="s">
        <v>162</v>
      </c>
      <c r="C72" s="19" t="s">
        <v>163</v>
      </c>
      <c r="D72" s="40"/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39">
        <v>0</v>
      </c>
      <c r="Q72" s="39">
        <v>0</v>
      </c>
      <c r="R72" s="39">
        <v>0</v>
      </c>
      <c r="S72" s="39">
        <v>0</v>
      </c>
      <c r="T72" s="39">
        <v>0</v>
      </c>
      <c r="U72" s="39">
        <v>0</v>
      </c>
      <c r="V72" s="39">
        <v>0</v>
      </c>
      <c r="W72" s="39">
        <v>0</v>
      </c>
      <c r="X72" s="39">
        <v>0</v>
      </c>
      <c r="Y72" s="39">
        <v>0</v>
      </c>
      <c r="Z72" s="39">
        <v>0</v>
      </c>
      <c r="AA72" s="39">
        <v>0</v>
      </c>
      <c r="AB72" s="39">
        <v>0</v>
      </c>
      <c r="AC72" s="38" t="str">
        <f t="shared" si="3"/>
        <v/>
      </c>
      <c r="AD72" s="23" t="s">
        <v>163</v>
      </c>
    </row>
    <row r="73" spans="1:30" x14ac:dyDescent="0.3">
      <c r="A73" s="22">
        <f t="shared" si="2"/>
        <v>70</v>
      </c>
      <c r="B73" s="7" t="s">
        <v>164</v>
      </c>
      <c r="C73" s="19" t="s">
        <v>165</v>
      </c>
      <c r="D73" s="40"/>
      <c r="E73" s="41">
        <v>1</v>
      </c>
      <c r="F73" s="39">
        <v>0</v>
      </c>
      <c r="G73" s="39">
        <v>0</v>
      </c>
      <c r="H73" s="39">
        <v>0</v>
      </c>
      <c r="I73" s="39">
        <v>0</v>
      </c>
      <c r="J73" s="41">
        <v>1</v>
      </c>
      <c r="K73" s="39">
        <v>0</v>
      </c>
      <c r="L73" s="39">
        <v>0</v>
      </c>
      <c r="M73" s="39">
        <v>0</v>
      </c>
      <c r="N73" s="39">
        <v>0</v>
      </c>
      <c r="O73" s="41">
        <v>1</v>
      </c>
      <c r="P73" s="39">
        <v>0</v>
      </c>
      <c r="Q73" s="39">
        <v>0</v>
      </c>
      <c r="R73" s="39">
        <v>0</v>
      </c>
      <c r="S73" s="39">
        <v>0</v>
      </c>
      <c r="T73" s="39">
        <v>0</v>
      </c>
      <c r="U73" s="39">
        <v>0</v>
      </c>
      <c r="V73" s="39">
        <v>0</v>
      </c>
      <c r="W73" s="39">
        <v>0</v>
      </c>
      <c r="X73" s="39">
        <v>0</v>
      </c>
      <c r="Y73" s="41">
        <v>1</v>
      </c>
      <c r="Z73" s="39">
        <v>0</v>
      </c>
      <c r="AA73" s="39">
        <v>0</v>
      </c>
      <c r="AB73" s="39">
        <v>0</v>
      </c>
      <c r="AC73" s="38" t="str">
        <f t="shared" si="3"/>
        <v xml:space="preserve">1996, 2001, 2006, 2016, </v>
      </c>
      <c r="AD73" s="23" t="s">
        <v>165</v>
      </c>
    </row>
    <row r="74" spans="1:30" x14ac:dyDescent="0.3">
      <c r="A74" s="22">
        <f t="shared" si="2"/>
        <v>71</v>
      </c>
      <c r="B74" s="7" t="s">
        <v>166</v>
      </c>
      <c r="C74" s="19" t="s">
        <v>167</v>
      </c>
      <c r="D74" s="42" t="s">
        <v>391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39">
        <v>0</v>
      </c>
      <c r="Q74" s="41">
        <v>1</v>
      </c>
      <c r="R74" s="39">
        <v>0</v>
      </c>
      <c r="S74" s="39">
        <v>0</v>
      </c>
      <c r="T74" s="39">
        <v>0</v>
      </c>
      <c r="U74" s="39">
        <v>0</v>
      </c>
      <c r="V74" s="39">
        <v>0</v>
      </c>
      <c r="W74" s="39">
        <v>0</v>
      </c>
      <c r="X74" s="39">
        <v>0</v>
      </c>
      <c r="Y74" s="39">
        <v>0</v>
      </c>
      <c r="Z74" s="39">
        <v>0</v>
      </c>
      <c r="AA74" s="39">
        <v>0</v>
      </c>
      <c r="AB74" s="39">
        <v>0</v>
      </c>
      <c r="AC74" s="38" t="str">
        <f t="shared" si="3"/>
        <v xml:space="preserve">2008, </v>
      </c>
      <c r="AD74" s="23" t="s">
        <v>167</v>
      </c>
    </row>
    <row r="75" spans="1:30" x14ac:dyDescent="0.3">
      <c r="A75" s="22">
        <f t="shared" si="2"/>
        <v>72</v>
      </c>
      <c r="B75" s="7" t="s">
        <v>168</v>
      </c>
      <c r="C75" s="19" t="s">
        <v>169</v>
      </c>
      <c r="D75" s="40"/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41">
        <v>1</v>
      </c>
      <c r="P75" s="39">
        <v>0</v>
      </c>
      <c r="Q75" s="39">
        <v>0</v>
      </c>
      <c r="R75" s="39">
        <v>0</v>
      </c>
      <c r="S75" s="39">
        <v>0</v>
      </c>
      <c r="T75" s="39">
        <v>0</v>
      </c>
      <c r="U75" s="39">
        <v>0</v>
      </c>
      <c r="V75" s="39">
        <v>0</v>
      </c>
      <c r="W75" s="39">
        <v>0</v>
      </c>
      <c r="X75" s="39">
        <v>0</v>
      </c>
      <c r="Y75" s="39">
        <v>0</v>
      </c>
      <c r="Z75" s="39">
        <v>0</v>
      </c>
      <c r="AA75" s="39">
        <v>0</v>
      </c>
      <c r="AB75" s="39">
        <v>0</v>
      </c>
      <c r="AC75" s="38" t="str">
        <f t="shared" si="3"/>
        <v xml:space="preserve">2006, </v>
      </c>
      <c r="AD75" s="23" t="s">
        <v>169</v>
      </c>
    </row>
    <row r="76" spans="1:30" x14ac:dyDescent="0.3">
      <c r="A76" s="22">
        <f t="shared" si="2"/>
        <v>73</v>
      </c>
      <c r="B76" s="8" t="s">
        <v>172</v>
      </c>
      <c r="C76" s="19" t="s">
        <v>173</v>
      </c>
      <c r="D76" s="40"/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41">
        <v>1</v>
      </c>
      <c r="L76" s="39">
        <v>0</v>
      </c>
      <c r="M76" s="39">
        <v>0</v>
      </c>
      <c r="N76" s="39">
        <v>0</v>
      </c>
      <c r="O76" s="39">
        <v>0</v>
      </c>
      <c r="P76" s="39">
        <v>0</v>
      </c>
      <c r="Q76" s="39">
        <v>0</v>
      </c>
      <c r="R76" s="39">
        <v>0</v>
      </c>
      <c r="S76" s="39">
        <v>0</v>
      </c>
      <c r="T76" s="39">
        <v>0</v>
      </c>
      <c r="U76" s="39">
        <v>0</v>
      </c>
      <c r="V76" s="39">
        <v>0</v>
      </c>
      <c r="W76" s="39">
        <v>0</v>
      </c>
      <c r="X76" s="39">
        <v>0</v>
      </c>
      <c r="Y76" s="39">
        <v>0</v>
      </c>
      <c r="Z76" s="39">
        <v>0</v>
      </c>
      <c r="AA76" s="39">
        <v>0</v>
      </c>
      <c r="AB76" s="39">
        <v>0</v>
      </c>
      <c r="AC76" s="38" t="str">
        <f t="shared" si="3"/>
        <v xml:space="preserve">2002, </v>
      </c>
      <c r="AD76" s="23" t="s">
        <v>173</v>
      </c>
    </row>
    <row r="77" spans="1:30" x14ac:dyDescent="0.3">
      <c r="A77" s="22">
        <f t="shared" si="2"/>
        <v>74</v>
      </c>
      <c r="B77" s="24" t="s">
        <v>174</v>
      </c>
      <c r="C77" s="24" t="s">
        <v>175</v>
      </c>
      <c r="D77" s="18" t="s">
        <v>392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46">
        <v>1</v>
      </c>
      <c r="AB77" s="16">
        <v>0</v>
      </c>
      <c r="AC77" s="38" t="str">
        <f t="shared" si="3"/>
        <v xml:space="preserve">2018, </v>
      </c>
      <c r="AD77" s="12"/>
    </row>
    <row r="78" spans="1:30" x14ac:dyDescent="0.3">
      <c r="A78" s="22">
        <f t="shared" si="2"/>
        <v>75</v>
      </c>
      <c r="B78" s="47" t="s">
        <v>176</v>
      </c>
      <c r="C78" s="24" t="s">
        <v>177</v>
      </c>
      <c r="D78" s="18" t="s">
        <v>393</v>
      </c>
      <c r="E78" s="16">
        <v>0</v>
      </c>
      <c r="F78" s="16">
        <v>0</v>
      </c>
      <c r="G78" s="46">
        <v>1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46">
        <v>1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46">
        <v>1</v>
      </c>
      <c r="AB78" s="16">
        <v>0</v>
      </c>
      <c r="AC78" s="38" t="str">
        <f t="shared" si="3"/>
        <v xml:space="preserve">1998, 2008, 2018, </v>
      </c>
      <c r="AD78" s="12"/>
    </row>
    <row r="79" spans="1:30" x14ac:dyDescent="0.3">
      <c r="A79" s="22">
        <f t="shared" si="2"/>
        <v>76</v>
      </c>
      <c r="B79" s="24" t="s">
        <v>178</v>
      </c>
      <c r="C79" s="24" t="s">
        <v>179</v>
      </c>
      <c r="D79" s="25"/>
      <c r="E79" s="16">
        <v>0</v>
      </c>
      <c r="F79" s="16">
        <v>0</v>
      </c>
      <c r="G79" s="16">
        <v>0</v>
      </c>
      <c r="H79" s="16">
        <v>0</v>
      </c>
      <c r="I79" s="46">
        <v>1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46">
        <v>1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38" t="str">
        <f t="shared" si="3"/>
        <v xml:space="preserve">2000, 2010, </v>
      </c>
      <c r="AD79" s="12"/>
    </row>
    <row r="80" spans="1:30" x14ac:dyDescent="0.3">
      <c r="A80" s="22">
        <f t="shared" si="2"/>
        <v>77</v>
      </c>
      <c r="B80" s="24" t="s">
        <v>180</v>
      </c>
      <c r="C80" s="24" t="s">
        <v>181</v>
      </c>
      <c r="D80" s="18" t="s">
        <v>394</v>
      </c>
      <c r="E80" s="16">
        <v>0</v>
      </c>
      <c r="F80" s="16">
        <v>0</v>
      </c>
      <c r="G80" s="16">
        <v>0</v>
      </c>
      <c r="H80" s="16">
        <v>0</v>
      </c>
      <c r="I80" s="46">
        <v>1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46">
        <v>1</v>
      </c>
      <c r="P80" s="16">
        <v>0</v>
      </c>
      <c r="Q80" s="16">
        <v>0</v>
      </c>
      <c r="R80" s="16">
        <v>0</v>
      </c>
      <c r="S80" s="10">
        <v>0</v>
      </c>
      <c r="T80" s="16">
        <v>0</v>
      </c>
      <c r="U80" s="16">
        <v>0</v>
      </c>
      <c r="V80" s="16">
        <v>0</v>
      </c>
      <c r="W80" s="46">
        <v>1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38" t="str">
        <f t="shared" si="3"/>
        <v xml:space="preserve">2000, 2006, 2014, </v>
      </c>
      <c r="AD80" s="12"/>
    </row>
    <row r="81" spans="1:30" x14ac:dyDescent="0.3">
      <c r="A81" s="22">
        <f t="shared" si="2"/>
        <v>78</v>
      </c>
      <c r="B81" s="24" t="s">
        <v>182</v>
      </c>
      <c r="C81" s="24" t="s">
        <v>183</v>
      </c>
      <c r="D81" s="17" t="s">
        <v>395</v>
      </c>
      <c r="E81" s="16">
        <v>0</v>
      </c>
      <c r="F81" s="16">
        <v>0</v>
      </c>
      <c r="G81" s="16">
        <v>1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46">
        <v>1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38" t="str">
        <f t="shared" si="3"/>
        <v xml:space="preserve">1998, 2009, </v>
      </c>
      <c r="AD81" s="12"/>
    </row>
    <row r="82" spans="1:30" x14ac:dyDescent="0.3">
      <c r="A82" s="22">
        <f t="shared" si="2"/>
        <v>79</v>
      </c>
      <c r="B82" s="47" t="s">
        <v>185</v>
      </c>
      <c r="C82" s="24" t="s">
        <v>186</v>
      </c>
      <c r="D82" s="48"/>
      <c r="E82" s="16">
        <v>0</v>
      </c>
      <c r="F82" s="16">
        <v>0</v>
      </c>
      <c r="G82" s="16">
        <v>0</v>
      </c>
      <c r="H82" s="49">
        <v>1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49">
        <v>1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38" t="str">
        <f t="shared" si="3"/>
        <v xml:space="preserve">1999, 2011, </v>
      </c>
      <c r="AD82" s="12"/>
    </row>
    <row r="83" spans="1:30" x14ac:dyDescent="0.3">
      <c r="A83" s="22">
        <f t="shared" si="2"/>
        <v>80</v>
      </c>
      <c r="B83" s="48" t="s">
        <v>187</v>
      </c>
      <c r="C83" s="24" t="s">
        <v>188</v>
      </c>
      <c r="D83" s="48"/>
      <c r="E83" s="16">
        <v>0</v>
      </c>
      <c r="F83" s="16">
        <v>0</v>
      </c>
      <c r="G83" s="16">
        <v>0</v>
      </c>
      <c r="H83" s="16">
        <v>0</v>
      </c>
      <c r="I83" s="49">
        <v>1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49">
        <v>1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38" t="str">
        <f t="shared" si="3"/>
        <v xml:space="preserve">2000, 2013, </v>
      </c>
      <c r="AD83" s="12"/>
    </row>
    <row r="84" spans="1:30" x14ac:dyDescent="0.3">
      <c r="A84" s="22">
        <f t="shared" si="2"/>
        <v>81</v>
      </c>
      <c r="B84" s="24" t="s">
        <v>189</v>
      </c>
      <c r="C84" s="24" t="s">
        <v>190</v>
      </c>
      <c r="D84" s="25"/>
      <c r="E84" s="16">
        <v>0</v>
      </c>
      <c r="F84" s="16">
        <v>0</v>
      </c>
      <c r="G84" s="16">
        <v>0</v>
      </c>
      <c r="H84" s="16">
        <v>0</v>
      </c>
      <c r="I84" s="49">
        <v>1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49">
        <v>1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38" t="str">
        <f t="shared" si="3"/>
        <v xml:space="preserve">2000, 2011, </v>
      </c>
      <c r="AD84" s="12"/>
    </row>
    <row r="85" spans="1:30" x14ac:dyDescent="0.3">
      <c r="A85" s="22">
        <f t="shared" si="2"/>
        <v>82</v>
      </c>
      <c r="B85" s="24" t="s">
        <v>191</v>
      </c>
      <c r="C85" s="24" t="s">
        <v>192</v>
      </c>
      <c r="D85" s="25"/>
      <c r="E85" s="16">
        <v>0</v>
      </c>
      <c r="F85" s="16">
        <v>0</v>
      </c>
      <c r="G85" s="16">
        <v>0</v>
      </c>
      <c r="H85" s="16">
        <v>0</v>
      </c>
      <c r="I85" s="49">
        <v>1</v>
      </c>
      <c r="J85" s="16">
        <v>0</v>
      </c>
      <c r="K85" s="16">
        <v>0</v>
      </c>
      <c r="L85" s="16">
        <v>0</v>
      </c>
      <c r="M85" s="16">
        <v>0</v>
      </c>
      <c r="N85" s="49">
        <v>1</v>
      </c>
      <c r="O85" s="16">
        <v>0</v>
      </c>
      <c r="P85" s="16">
        <v>0</v>
      </c>
      <c r="Q85" s="16">
        <v>0</v>
      </c>
      <c r="R85" s="16">
        <v>0</v>
      </c>
      <c r="S85" s="49">
        <v>1</v>
      </c>
      <c r="T85" s="10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38" t="str">
        <f t="shared" si="3"/>
        <v xml:space="preserve">2000, 2005, 2010, </v>
      </c>
      <c r="AD85" s="12"/>
    </row>
    <row r="86" spans="1:30" x14ac:dyDescent="0.3">
      <c r="A86" s="22">
        <f t="shared" si="2"/>
        <v>83</v>
      </c>
      <c r="B86" s="24" t="s">
        <v>193</v>
      </c>
      <c r="C86" s="24" t="s">
        <v>194</v>
      </c>
      <c r="D86" s="25"/>
      <c r="E86" s="16">
        <v>0</v>
      </c>
      <c r="F86" s="16">
        <v>0</v>
      </c>
      <c r="G86" s="16">
        <v>0</v>
      </c>
      <c r="H86" s="16">
        <v>0</v>
      </c>
      <c r="I86" s="49">
        <v>1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49">
        <v>1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38" t="str">
        <f t="shared" si="3"/>
        <v xml:space="preserve">2000, 2010, </v>
      </c>
      <c r="AD86" s="12"/>
    </row>
    <row r="87" spans="1:30" x14ac:dyDescent="0.3">
      <c r="A87" s="22">
        <f t="shared" si="2"/>
        <v>84</v>
      </c>
      <c r="B87" s="24" t="s">
        <v>195</v>
      </c>
      <c r="C87" s="24" t="s">
        <v>196</v>
      </c>
      <c r="D87" s="25"/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49">
        <v>1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49">
        <v>1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38" t="str">
        <f t="shared" si="3"/>
        <v xml:space="preserve">2004, 2014, </v>
      </c>
      <c r="AD87" s="12"/>
    </row>
    <row r="88" spans="1:30" x14ac:dyDescent="0.3">
      <c r="A88" s="22">
        <f t="shared" si="2"/>
        <v>85</v>
      </c>
      <c r="B88" s="24" t="s">
        <v>197</v>
      </c>
      <c r="C88" s="24" t="s">
        <v>198</v>
      </c>
      <c r="D88" s="17" t="s">
        <v>396</v>
      </c>
      <c r="E88" s="16">
        <v>0</v>
      </c>
      <c r="F88" s="16">
        <v>0</v>
      </c>
      <c r="G88" s="16">
        <v>0</v>
      </c>
      <c r="H88" s="16">
        <v>0</v>
      </c>
      <c r="I88" s="49">
        <v>1</v>
      </c>
      <c r="J88" s="16">
        <v>0</v>
      </c>
      <c r="K88" s="16">
        <v>0</v>
      </c>
      <c r="L88" s="10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49">
        <v>1</v>
      </c>
      <c r="T88" s="10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38" t="str">
        <f t="shared" si="3"/>
        <v xml:space="preserve">2000, 2010, </v>
      </c>
      <c r="AD88" s="12"/>
    </row>
    <row r="89" spans="1:30" x14ac:dyDescent="0.3">
      <c r="A89" s="22">
        <f t="shared" si="2"/>
        <v>86</v>
      </c>
      <c r="B89" s="24" t="s">
        <v>199</v>
      </c>
      <c r="C89" s="24" t="s">
        <v>200</v>
      </c>
      <c r="D89" s="25"/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49">
        <v>1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49">
        <v>1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38" t="str">
        <f t="shared" si="3"/>
        <v xml:space="preserve">2003, 2011, </v>
      </c>
      <c r="AD89" s="12"/>
    </row>
    <row r="90" spans="1:30" x14ac:dyDescent="0.3">
      <c r="A90" s="22">
        <f t="shared" si="2"/>
        <v>87</v>
      </c>
      <c r="B90" s="26" t="s">
        <v>201</v>
      </c>
      <c r="C90" s="24" t="s">
        <v>202</v>
      </c>
      <c r="D90" s="26"/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49">
        <v>1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49">
        <v>1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38" t="str">
        <f t="shared" si="3"/>
        <v xml:space="preserve">2004, 2014, </v>
      </c>
      <c r="AD90" s="12"/>
    </row>
    <row r="91" spans="1:30" x14ac:dyDescent="0.3">
      <c r="A91" s="22">
        <f t="shared" si="2"/>
        <v>88</v>
      </c>
      <c r="B91" s="24" t="s">
        <v>203</v>
      </c>
      <c r="C91" s="24" t="s">
        <v>204</v>
      </c>
      <c r="D91" s="12"/>
      <c r="E91" s="16">
        <v>0</v>
      </c>
      <c r="F91" s="49">
        <v>1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49">
        <v>1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46">
        <v>1</v>
      </c>
      <c r="AA91" s="16">
        <v>0</v>
      </c>
      <c r="AB91" s="16">
        <v>0</v>
      </c>
      <c r="AC91" s="38" t="str">
        <f t="shared" si="3"/>
        <v xml:space="preserve">1997, 2007, 2017, </v>
      </c>
      <c r="AD91" s="12"/>
    </row>
    <row r="92" spans="1:30" x14ac:dyDescent="0.3">
      <c r="A92" s="22">
        <f t="shared" si="2"/>
        <v>89</v>
      </c>
      <c r="B92" s="24" t="s">
        <v>205</v>
      </c>
      <c r="C92" s="24" t="s">
        <v>206</v>
      </c>
      <c r="D92" s="25"/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49">
        <v>1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38" t="str">
        <f t="shared" si="3"/>
        <v xml:space="preserve">2014, </v>
      </c>
      <c r="AD92" s="12"/>
    </row>
    <row r="93" spans="1:30" x14ac:dyDescent="0.3">
      <c r="A93" s="22">
        <f t="shared" si="2"/>
        <v>90</v>
      </c>
      <c r="B93" s="24" t="s">
        <v>207</v>
      </c>
      <c r="C93" s="24" t="s">
        <v>208</v>
      </c>
      <c r="D93" s="25"/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49">
        <v>1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49">
        <v>1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38" t="str">
        <f t="shared" si="3"/>
        <v xml:space="preserve">2001, 2011, </v>
      </c>
      <c r="AD93" s="12"/>
    </row>
    <row r="94" spans="1:30" x14ac:dyDescent="0.3">
      <c r="A94" s="22">
        <f t="shared" si="2"/>
        <v>91</v>
      </c>
      <c r="B94" s="24" t="s">
        <v>209</v>
      </c>
      <c r="C94" s="24" t="s">
        <v>210</v>
      </c>
      <c r="D94" s="25"/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49">
        <v>1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49">
        <v>1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38" t="str">
        <f t="shared" si="3"/>
        <v xml:space="preserve">2002, 2012, </v>
      </c>
      <c r="AD94" s="12"/>
    </row>
    <row r="95" spans="1:30" x14ac:dyDescent="0.3">
      <c r="A95" s="22">
        <f t="shared" si="2"/>
        <v>92</v>
      </c>
      <c r="B95" s="24" t="s">
        <v>211</v>
      </c>
      <c r="C95" s="24" t="s">
        <v>212</v>
      </c>
      <c r="D95" s="25"/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49">
        <v>1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49">
        <v>1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38" t="str">
        <f t="shared" si="3"/>
        <v xml:space="preserve">2001, 2011, </v>
      </c>
      <c r="AD95" s="12"/>
    </row>
    <row r="96" spans="1:30" x14ac:dyDescent="0.3">
      <c r="A96" s="22">
        <f t="shared" si="2"/>
        <v>93</v>
      </c>
      <c r="B96" s="24" t="s">
        <v>215</v>
      </c>
      <c r="C96" s="24" t="s">
        <v>216</v>
      </c>
      <c r="D96" s="17" t="s">
        <v>382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49">
        <v>1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0">
        <v>0</v>
      </c>
      <c r="AA96" s="16">
        <v>0</v>
      </c>
      <c r="AB96" s="16">
        <v>0</v>
      </c>
      <c r="AC96" s="38" t="str">
        <f t="shared" si="3"/>
        <v xml:space="preserve">2005, </v>
      </c>
      <c r="AD96" s="12"/>
    </row>
    <row r="97" spans="1:30" x14ac:dyDescent="0.3">
      <c r="A97" s="22">
        <f t="shared" si="2"/>
        <v>94</v>
      </c>
      <c r="B97" s="24" t="s">
        <v>217</v>
      </c>
      <c r="C97" s="24" t="s">
        <v>218</v>
      </c>
      <c r="D97" s="25"/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49">
        <v>1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49">
        <v>1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38" t="str">
        <f t="shared" si="3"/>
        <v xml:space="preserve">2001, 2012, </v>
      </c>
      <c r="AD97" s="12"/>
    </row>
    <row r="98" spans="1:30" x14ac:dyDescent="0.3">
      <c r="A98" s="22">
        <f t="shared" si="2"/>
        <v>95</v>
      </c>
      <c r="B98" s="24" t="s">
        <v>219</v>
      </c>
      <c r="C98" s="24" t="s">
        <v>220</v>
      </c>
      <c r="D98" s="17" t="s">
        <v>370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49">
        <v>1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0">
        <v>0</v>
      </c>
      <c r="AA98" s="16">
        <v>0</v>
      </c>
      <c r="AB98" s="16">
        <v>0</v>
      </c>
      <c r="AC98" s="38" t="str">
        <f t="shared" si="3"/>
        <v xml:space="preserve">2006, </v>
      </c>
      <c r="AD98" s="12"/>
    </row>
    <row r="99" spans="1:30" x14ac:dyDescent="0.3">
      <c r="A99" s="22">
        <f t="shared" si="2"/>
        <v>96</v>
      </c>
      <c r="B99" s="24" t="s">
        <v>223</v>
      </c>
      <c r="C99" s="24" t="s">
        <v>224</v>
      </c>
      <c r="D99" s="18" t="s">
        <v>397</v>
      </c>
      <c r="E99" s="16">
        <v>0</v>
      </c>
      <c r="F99" s="16">
        <v>0</v>
      </c>
      <c r="G99" s="49">
        <v>1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0">
        <v>0</v>
      </c>
      <c r="Z99" s="46">
        <v>1</v>
      </c>
      <c r="AA99" s="16">
        <v>0</v>
      </c>
      <c r="AB99" s="16">
        <v>0</v>
      </c>
      <c r="AC99" s="38" t="str">
        <f t="shared" si="3"/>
        <v xml:space="preserve">1998, 2017, </v>
      </c>
      <c r="AD99" s="12"/>
    </row>
    <row r="100" spans="1:30" x14ac:dyDescent="0.3">
      <c r="A100" s="22">
        <f t="shared" si="2"/>
        <v>97</v>
      </c>
      <c r="B100" s="24" t="s">
        <v>225</v>
      </c>
      <c r="C100" s="24" t="s">
        <v>226</v>
      </c>
      <c r="D100" s="18" t="s">
        <v>398</v>
      </c>
      <c r="E100" s="16">
        <v>0</v>
      </c>
      <c r="F100" s="16">
        <v>0</v>
      </c>
      <c r="G100" s="16">
        <v>0</v>
      </c>
      <c r="H100" s="16">
        <v>0</v>
      </c>
      <c r="I100" s="49">
        <v>1</v>
      </c>
      <c r="J100" s="16">
        <v>0</v>
      </c>
      <c r="K100" s="16">
        <v>0</v>
      </c>
      <c r="L100" s="16">
        <v>0</v>
      </c>
      <c r="M100" s="16">
        <v>0</v>
      </c>
      <c r="N100" s="49">
        <v>1</v>
      </c>
      <c r="O100" s="16">
        <v>0</v>
      </c>
      <c r="P100" s="16">
        <v>0</v>
      </c>
      <c r="Q100" s="16">
        <v>0</v>
      </c>
      <c r="R100" s="16">
        <v>0</v>
      </c>
      <c r="S100" s="49">
        <v>1</v>
      </c>
      <c r="T100" s="16">
        <v>0</v>
      </c>
      <c r="U100" s="49">
        <v>1</v>
      </c>
      <c r="V100" s="16">
        <v>0</v>
      </c>
      <c r="W100" s="16">
        <v>0</v>
      </c>
      <c r="X100" s="49">
        <v>1</v>
      </c>
      <c r="Y100" s="16">
        <v>0</v>
      </c>
      <c r="Z100" s="16">
        <v>0</v>
      </c>
      <c r="AA100" s="16">
        <v>0</v>
      </c>
      <c r="AB100" s="16">
        <v>0</v>
      </c>
      <c r="AC100" s="38" t="str">
        <f t="shared" si="3"/>
        <v xml:space="preserve">2000, 2005, 2010, 2012, 2015, </v>
      </c>
      <c r="AD100" s="12"/>
    </row>
    <row r="101" spans="1:30" x14ac:dyDescent="0.3">
      <c r="A101" s="22">
        <f t="shared" si="2"/>
        <v>98</v>
      </c>
      <c r="B101" s="24" t="s">
        <v>227</v>
      </c>
      <c r="C101" s="24" t="s">
        <v>228</v>
      </c>
      <c r="D101" s="25"/>
      <c r="E101" s="16">
        <v>0</v>
      </c>
      <c r="F101" s="16">
        <v>0</v>
      </c>
      <c r="G101" s="16">
        <v>0</v>
      </c>
      <c r="H101" s="16">
        <v>0</v>
      </c>
      <c r="I101" s="49">
        <v>1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49">
        <v>1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38" t="str">
        <f t="shared" si="3"/>
        <v xml:space="preserve">2000, 2010, </v>
      </c>
      <c r="AD101" s="12"/>
    </row>
    <row r="102" spans="1:30" x14ac:dyDescent="0.3">
      <c r="A102" s="22">
        <f t="shared" si="2"/>
        <v>99</v>
      </c>
      <c r="B102" s="26" t="s">
        <v>229</v>
      </c>
      <c r="C102" s="24" t="s">
        <v>230</v>
      </c>
      <c r="D102" s="26"/>
      <c r="E102" s="16">
        <v>0</v>
      </c>
      <c r="F102" s="16">
        <v>0</v>
      </c>
      <c r="G102" s="16">
        <v>0</v>
      </c>
      <c r="H102" s="16">
        <v>0</v>
      </c>
      <c r="I102" s="49">
        <v>1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49">
        <v>1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38" t="str">
        <f t="shared" si="3"/>
        <v xml:space="preserve">2000, 2011, </v>
      </c>
      <c r="AD102" s="12"/>
    </row>
    <row r="103" spans="1:30" x14ac:dyDescent="0.3">
      <c r="A103" s="22">
        <f t="shared" si="2"/>
        <v>100</v>
      </c>
      <c r="B103" s="24" t="s">
        <v>231</v>
      </c>
      <c r="C103" s="24" t="s">
        <v>232</v>
      </c>
      <c r="D103" s="18" t="s">
        <v>399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49">
        <v>1</v>
      </c>
      <c r="L103" s="16">
        <v>0</v>
      </c>
      <c r="M103" s="16">
        <v>0</v>
      </c>
      <c r="N103" s="16">
        <v>0</v>
      </c>
      <c r="O103" s="16">
        <v>0</v>
      </c>
      <c r="P103" s="10">
        <v>0</v>
      </c>
      <c r="Q103" s="16">
        <v>0</v>
      </c>
      <c r="R103" s="16">
        <v>0</v>
      </c>
      <c r="S103" s="16">
        <v>0</v>
      </c>
      <c r="T103" s="16">
        <v>0</v>
      </c>
      <c r="U103" s="49">
        <v>1</v>
      </c>
      <c r="V103" s="16">
        <v>0</v>
      </c>
      <c r="W103" s="16">
        <v>0</v>
      </c>
      <c r="X103" s="16">
        <v>0</v>
      </c>
      <c r="Y103" s="16">
        <v>0</v>
      </c>
      <c r="Z103" s="10">
        <v>0</v>
      </c>
      <c r="AA103" s="16">
        <v>0</v>
      </c>
      <c r="AB103" s="16">
        <v>0</v>
      </c>
      <c r="AC103" s="38" t="str">
        <f t="shared" si="3"/>
        <v xml:space="preserve">2002, 2012, </v>
      </c>
      <c r="AD103" s="12"/>
    </row>
    <row r="104" spans="1:30" x14ac:dyDescent="0.3">
      <c r="A104" s="22">
        <f t="shared" si="2"/>
        <v>101</v>
      </c>
      <c r="B104" s="24" t="s">
        <v>233</v>
      </c>
      <c r="C104" s="24" t="s">
        <v>234</v>
      </c>
      <c r="D104" s="25"/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49">
        <v>1</v>
      </c>
      <c r="O104" s="16">
        <v>0</v>
      </c>
      <c r="P104" s="49">
        <v>1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49">
        <v>1</v>
      </c>
      <c r="AA104" s="16">
        <v>0</v>
      </c>
      <c r="AB104" s="16">
        <v>0</v>
      </c>
      <c r="AC104" s="38" t="str">
        <f t="shared" si="3"/>
        <v xml:space="preserve">2005, 2007, 2017, </v>
      </c>
      <c r="AD104" s="12"/>
    </row>
    <row r="105" spans="1:30" x14ac:dyDescent="0.3">
      <c r="A105" s="22">
        <f t="shared" si="2"/>
        <v>102</v>
      </c>
      <c r="B105" s="24" t="s">
        <v>235</v>
      </c>
      <c r="C105" s="24" t="s">
        <v>236</v>
      </c>
      <c r="D105" s="25"/>
      <c r="E105" s="16">
        <v>0</v>
      </c>
      <c r="F105" s="16">
        <v>0</v>
      </c>
      <c r="G105" s="16">
        <v>0</v>
      </c>
      <c r="H105" s="16">
        <v>0</v>
      </c>
      <c r="I105" s="49">
        <v>1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49">
        <v>1</v>
      </c>
      <c r="Q105" s="16">
        <v>0</v>
      </c>
      <c r="R105" s="16">
        <v>0</v>
      </c>
      <c r="S105" s="49">
        <v>1</v>
      </c>
      <c r="T105" s="16">
        <v>0</v>
      </c>
      <c r="U105" s="16">
        <v>0</v>
      </c>
      <c r="V105" s="16">
        <v>0</v>
      </c>
      <c r="W105" s="16">
        <v>0</v>
      </c>
      <c r="X105" s="49">
        <v>1</v>
      </c>
      <c r="Y105" s="16">
        <v>0</v>
      </c>
      <c r="Z105" s="16">
        <v>0</v>
      </c>
      <c r="AA105" s="16">
        <v>0</v>
      </c>
      <c r="AB105" s="16">
        <v>0</v>
      </c>
      <c r="AC105" s="38" t="str">
        <f t="shared" si="3"/>
        <v xml:space="preserve">2000, 2007, 2010, 2015, </v>
      </c>
      <c r="AD105" s="12"/>
    </row>
    <row r="106" spans="1:30" x14ac:dyDescent="0.3">
      <c r="A106" s="22">
        <f t="shared" si="2"/>
        <v>103</v>
      </c>
      <c r="B106" s="24" t="s">
        <v>237</v>
      </c>
      <c r="C106" s="24" t="s">
        <v>238</v>
      </c>
      <c r="D106" s="25"/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49">
        <v>1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49">
        <v>1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38" t="str">
        <f t="shared" si="3"/>
        <v xml:space="preserve">2002, 2011, </v>
      </c>
      <c r="AD106" s="12"/>
    </row>
    <row r="107" spans="1:30" x14ac:dyDescent="0.3">
      <c r="A107" s="22">
        <f t="shared" si="2"/>
        <v>104</v>
      </c>
      <c r="B107" s="26" t="s">
        <v>241</v>
      </c>
      <c r="C107" s="24" t="s">
        <v>242</v>
      </c>
      <c r="D107" s="26"/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49">
        <v>1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49">
        <v>1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38" t="str">
        <f t="shared" si="3"/>
        <v xml:space="preserve">2002, 2011, </v>
      </c>
      <c r="AD107" s="12"/>
    </row>
    <row r="108" spans="1:30" x14ac:dyDescent="0.3">
      <c r="A108" s="22">
        <f t="shared" si="2"/>
        <v>105</v>
      </c>
      <c r="B108" s="24" t="s">
        <v>243</v>
      </c>
      <c r="C108" s="24" t="s">
        <v>244</v>
      </c>
      <c r="D108" s="25"/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49">
        <v>1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49">
        <v>1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38" t="str">
        <f t="shared" si="3"/>
        <v xml:space="preserve">2002, 2010, </v>
      </c>
      <c r="AD108" s="12"/>
    </row>
    <row r="109" spans="1:30" x14ac:dyDescent="0.3">
      <c r="A109" s="22">
        <f t="shared" si="2"/>
        <v>106</v>
      </c>
      <c r="B109" s="24" t="s">
        <v>245</v>
      </c>
      <c r="C109" s="24" t="s">
        <v>246</v>
      </c>
      <c r="D109" s="18" t="s">
        <v>400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0">
        <v>0</v>
      </c>
      <c r="K109" s="49">
        <v>1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49">
        <v>1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38" t="str">
        <f t="shared" si="3"/>
        <v xml:space="preserve">2002, 2012, </v>
      </c>
      <c r="AD109" s="12"/>
    </row>
    <row r="110" spans="1:30" x14ac:dyDescent="0.3">
      <c r="A110" s="22">
        <f t="shared" si="2"/>
        <v>107</v>
      </c>
      <c r="B110" s="24" t="s">
        <v>247</v>
      </c>
      <c r="C110" s="24" t="s">
        <v>248</v>
      </c>
      <c r="D110" s="25"/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49">
        <v>1</v>
      </c>
      <c r="K110" s="16">
        <v>0</v>
      </c>
      <c r="L110" s="16">
        <v>0</v>
      </c>
      <c r="M110" s="16">
        <v>0</v>
      </c>
      <c r="N110" s="16">
        <v>0</v>
      </c>
      <c r="O110" s="49">
        <v>1</v>
      </c>
      <c r="P110" s="16">
        <v>0</v>
      </c>
      <c r="Q110" s="16">
        <v>0</v>
      </c>
      <c r="R110" s="16">
        <v>0</v>
      </c>
      <c r="S110" s="16">
        <v>0</v>
      </c>
      <c r="T110" s="49">
        <v>1</v>
      </c>
      <c r="U110" s="16">
        <v>0</v>
      </c>
      <c r="V110" s="16">
        <v>0</v>
      </c>
      <c r="W110" s="16">
        <v>0</v>
      </c>
      <c r="X110" s="16">
        <v>0</v>
      </c>
      <c r="Y110" s="49">
        <v>1</v>
      </c>
      <c r="Z110" s="16">
        <v>0</v>
      </c>
      <c r="AA110" s="16">
        <v>0</v>
      </c>
      <c r="AB110" s="16">
        <v>0</v>
      </c>
      <c r="AC110" s="38" t="str">
        <f t="shared" si="3"/>
        <v xml:space="preserve">2001, 2006, 2011, 2016, </v>
      </c>
      <c r="AD110" s="12"/>
    </row>
    <row r="111" spans="1:30" x14ac:dyDescent="0.3">
      <c r="A111" s="22">
        <f t="shared" si="2"/>
        <v>108</v>
      </c>
      <c r="B111" s="24" t="s">
        <v>250</v>
      </c>
      <c r="C111" s="24" t="s">
        <v>251</v>
      </c>
      <c r="D111" s="48"/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49">
        <v>1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49">
        <v>1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38" t="str">
        <f t="shared" si="3"/>
        <v xml:space="preserve">2001, 2012, </v>
      </c>
      <c r="AD111" s="12"/>
    </row>
    <row r="112" spans="1:30" x14ac:dyDescent="0.3">
      <c r="A112" s="22">
        <f t="shared" si="2"/>
        <v>109</v>
      </c>
      <c r="B112" s="24" t="s">
        <v>253</v>
      </c>
      <c r="C112" s="24" t="s">
        <v>254</v>
      </c>
      <c r="D112" s="25"/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49">
        <v>1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49">
        <v>1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38" t="str">
        <f t="shared" si="3"/>
        <v xml:space="preserve">2002, 2013, </v>
      </c>
      <c r="AD112" s="12"/>
    </row>
    <row r="113" spans="1:30" x14ac:dyDescent="0.3">
      <c r="A113" s="22">
        <f t="shared" si="2"/>
        <v>110</v>
      </c>
      <c r="B113" s="26" t="s">
        <v>255</v>
      </c>
      <c r="C113" s="24" t="s">
        <v>256</v>
      </c>
      <c r="D113" s="26"/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49">
        <v>1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49">
        <v>1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38" t="str">
        <f t="shared" si="3"/>
        <v xml:space="preserve">2002, 2011, </v>
      </c>
      <c r="AD113" s="12"/>
    </row>
    <row r="114" spans="1:30" x14ac:dyDescent="0.3">
      <c r="A114" s="22">
        <f t="shared" si="2"/>
        <v>111</v>
      </c>
      <c r="B114" s="24" t="s">
        <v>257</v>
      </c>
      <c r="C114" s="24" t="s">
        <v>258</v>
      </c>
      <c r="D114" s="18" t="s">
        <v>401</v>
      </c>
      <c r="E114" s="16">
        <v>0</v>
      </c>
      <c r="F114" s="49">
        <v>1</v>
      </c>
      <c r="G114" s="16">
        <v>0</v>
      </c>
      <c r="H114" s="16">
        <v>0</v>
      </c>
      <c r="I114" s="16">
        <v>0</v>
      </c>
      <c r="J114" s="16">
        <v>0</v>
      </c>
      <c r="K114" s="49">
        <v>1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49">
        <v>1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38" t="str">
        <f t="shared" si="3"/>
        <v xml:space="preserve">1997, 2002, 2010, </v>
      </c>
      <c r="AD114" s="12"/>
    </row>
    <row r="115" spans="1:30" x14ac:dyDescent="0.3">
      <c r="A115" s="22">
        <f t="shared" si="2"/>
        <v>112</v>
      </c>
      <c r="B115" s="48" t="s">
        <v>259</v>
      </c>
      <c r="C115" s="24" t="s">
        <v>260</v>
      </c>
      <c r="D115" s="48"/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49">
        <v>1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49">
        <v>1</v>
      </c>
      <c r="Y115" s="16">
        <v>0</v>
      </c>
      <c r="Z115" s="16">
        <v>0</v>
      </c>
      <c r="AA115" s="16">
        <v>0</v>
      </c>
      <c r="AB115" s="16">
        <v>0</v>
      </c>
      <c r="AC115" s="38" t="str">
        <f t="shared" si="3"/>
        <v xml:space="preserve">2004, 2015, </v>
      </c>
      <c r="AD115" s="12"/>
    </row>
    <row r="116" spans="1:30" x14ac:dyDescent="0.3">
      <c r="A116" s="22">
        <f t="shared" si="2"/>
        <v>113</v>
      </c>
      <c r="B116" s="47" t="s">
        <v>264</v>
      </c>
      <c r="C116" s="24" t="s">
        <v>265</v>
      </c>
      <c r="D116" s="18" t="s">
        <v>402</v>
      </c>
      <c r="E116" s="16">
        <v>0</v>
      </c>
      <c r="F116" s="16">
        <v>0</v>
      </c>
      <c r="G116" s="16">
        <v>0</v>
      </c>
      <c r="H116" s="49">
        <v>1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49">
        <v>1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49">
        <v>1</v>
      </c>
      <c r="AC116" s="38" t="str">
        <f t="shared" si="3"/>
        <v xml:space="preserve">1999, 2009, 2019, </v>
      </c>
      <c r="AD116" s="12"/>
    </row>
    <row r="117" spans="1:30" x14ac:dyDescent="0.3">
      <c r="A117" s="22">
        <f t="shared" si="2"/>
        <v>114</v>
      </c>
      <c r="B117" s="24" t="s">
        <v>266</v>
      </c>
      <c r="C117" s="24" t="s">
        <v>267</v>
      </c>
      <c r="D117" s="25"/>
      <c r="E117" s="10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38" t="str">
        <f t="shared" si="3"/>
        <v/>
      </c>
      <c r="AD117" s="12"/>
    </row>
    <row r="118" spans="1:30" x14ac:dyDescent="0.3">
      <c r="A118" s="22">
        <f t="shared" si="2"/>
        <v>115</v>
      </c>
      <c r="B118" s="24" t="s">
        <v>268</v>
      </c>
      <c r="C118" s="24" t="s">
        <v>269</v>
      </c>
      <c r="D118" s="25"/>
      <c r="E118" s="49">
        <v>1</v>
      </c>
      <c r="F118" s="16">
        <v>0</v>
      </c>
      <c r="G118" s="16">
        <v>0</v>
      </c>
      <c r="H118" s="16">
        <v>0</v>
      </c>
      <c r="I118" s="16">
        <v>0</v>
      </c>
      <c r="J118" s="49">
        <v>1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49">
        <v>1</v>
      </c>
      <c r="U118" s="16">
        <v>0</v>
      </c>
      <c r="V118" s="16">
        <v>0</v>
      </c>
      <c r="W118" s="16">
        <v>0</v>
      </c>
      <c r="X118" s="16">
        <v>0</v>
      </c>
      <c r="Y118" s="10">
        <v>0</v>
      </c>
      <c r="Z118" s="16">
        <v>0</v>
      </c>
      <c r="AA118" s="16">
        <v>0</v>
      </c>
      <c r="AB118" s="16">
        <v>0</v>
      </c>
      <c r="AC118" s="38" t="str">
        <f t="shared" si="3"/>
        <v xml:space="preserve">1996, 2001, 2011, </v>
      </c>
      <c r="AD118" s="12"/>
    </row>
    <row r="119" spans="1:30" x14ac:dyDescent="0.3">
      <c r="A119" s="22">
        <f t="shared" si="2"/>
        <v>116</v>
      </c>
      <c r="B119" s="48" t="s">
        <v>270</v>
      </c>
      <c r="C119" s="24" t="s">
        <v>271</v>
      </c>
      <c r="D119" s="48"/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49">
        <v>1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0">
        <v>0</v>
      </c>
      <c r="AA119" s="16">
        <v>0</v>
      </c>
      <c r="AB119" s="16">
        <v>0</v>
      </c>
      <c r="AC119" s="38" t="str">
        <f t="shared" si="3"/>
        <v xml:space="preserve">2008, </v>
      </c>
      <c r="AD119" s="12"/>
    </row>
    <row r="120" spans="1:30" x14ac:dyDescent="0.3">
      <c r="A120" s="22">
        <f t="shared" si="2"/>
        <v>117</v>
      </c>
      <c r="B120" s="24" t="s">
        <v>273</v>
      </c>
      <c r="C120" s="24" t="s">
        <v>274</v>
      </c>
      <c r="D120" s="25"/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49">
        <v>1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49">
        <v>1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38" t="str">
        <f t="shared" si="3"/>
        <v xml:space="preserve">2001, 2012, </v>
      </c>
      <c r="AD120" s="12"/>
    </row>
    <row r="121" spans="1:30" x14ac:dyDescent="0.3">
      <c r="A121" s="22">
        <f t="shared" si="2"/>
        <v>118</v>
      </c>
      <c r="B121" s="26" t="s">
        <v>275</v>
      </c>
      <c r="C121" s="24" t="s">
        <v>276</v>
      </c>
      <c r="D121" s="26"/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49">
        <v>1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49">
        <v>1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38" t="str">
        <f t="shared" si="3"/>
        <v xml:space="preserve">2001, 2011, </v>
      </c>
      <c r="AD121" s="12"/>
    </row>
    <row r="122" spans="1:30" x14ac:dyDescent="0.3">
      <c r="A122" s="22">
        <f t="shared" si="2"/>
        <v>119</v>
      </c>
      <c r="B122" s="48" t="s">
        <v>277</v>
      </c>
      <c r="C122" s="24" t="s">
        <v>278</v>
      </c>
      <c r="D122" s="48"/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49">
        <v>1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49">
        <v>1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38" t="str">
        <f t="shared" si="3"/>
        <v xml:space="preserve">2001, 2010, </v>
      </c>
      <c r="AD122" s="12"/>
    </row>
    <row r="123" spans="1:30" x14ac:dyDescent="0.3">
      <c r="A123" s="22">
        <f t="shared" si="2"/>
        <v>120</v>
      </c>
      <c r="B123" s="16" t="s">
        <v>279</v>
      </c>
      <c r="C123" s="24" t="s">
        <v>280</v>
      </c>
      <c r="D123" s="25"/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49">
        <v>1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49">
        <v>1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38" t="str">
        <f t="shared" si="3"/>
        <v xml:space="preserve">2001, 2012, </v>
      </c>
      <c r="AD123" s="12"/>
    </row>
    <row r="124" spans="1:30" x14ac:dyDescent="0.3">
      <c r="A124" s="22">
        <f t="shared" si="2"/>
        <v>121</v>
      </c>
      <c r="B124" s="24" t="s">
        <v>281</v>
      </c>
      <c r="C124" s="24" t="s">
        <v>282</v>
      </c>
      <c r="D124" s="17" t="s">
        <v>382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49">
        <v>1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0">
        <v>0</v>
      </c>
      <c r="AB124" s="16">
        <v>0</v>
      </c>
      <c r="AC124" s="38" t="str">
        <f t="shared" si="3"/>
        <v xml:space="preserve">2008, </v>
      </c>
      <c r="AD124" s="12"/>
    </row>
    <row r="125" spans="1:30" x14ac:dyDescent="0.3">
      <c r="A125" s="22">
        <f t="shared" si="2"/>
        <v>122</v>
      </c>
      <c r="B125" s="24" t="s">
        <v>283</v>
      </c>
      <c r="C125" s="24" t="s">
        <v>284</v>
      </c>
      <c r="D125" s="18" t="s">
        <v>403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49">
        <v>1</v>
      </c>
      <c r="M125" s="49">
        <v>1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49">
        <v>1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38" t="str">
        <f t="shared" si="3"/>
        <v xml:space="preserve">2003, 2004, 2012, </v>
      </c>
      <c r="AD125" s="12"/>
    </row>
    <row r="126" spans="1:30" x14ac:dyDescent="0.3">
      <c r="A126" s="22">
        <f t="shared" si="2"/>
        <v>123</v>
      </c>
      <c r="B126" s="48" t="s">
        <v>288</v>
      </c>
      <c r="C126" s="24" t="s">
        <v>289</v>
      </c>
      <c r="D126" s="25"/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49">
        <v>1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38" t="str">
        <f t="shared" si="3"/>
        <v xml:space="preserve">2004, </v>
      </c>
      <c r="AD126" s="12"/>
    </row>
    <row r="127" spans="1:30" x14ac:dyDescent="0.3">
      <c r="A127" s="22">
        <f t="shared" si="2"/>
        <v>124</v>
      </c>
      <c r="B127" s="48" t="s">
        <v>290</v>
      </c>
      <c r="C127" s="24" t="s">
        <v>291</v>
      </c>
      <c r="D127" s="48"/>
      <c r="E127" s="16">
        <v>0</v>
      </c>
      <c r="F127" s="16">
        <v>0</v>
      </c>
      <c r="G127" s="16">
        <v>0</v>
      </c>
      <c r="H127" s="16">
        <v>0</v>
      </c>
      <c r="I127" s="49">
        <v>1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49">
        <v>1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38" t="str">
        <f t="shared" si="3"/>
        <v xml:space="preserve">2000, 2010, </v>
      </c>
      <c r="AD127" s="12"/>
    </row>
    <row r="128" spans="1:30" x14ac:dyDescent="0.3">
      <c r="A128" s="22">
        <f t="shared" si="2"/>
        <v>125</v>
      </c>
      <c r="B128" s="48" t="s">
        <v>292</v>
      </c>
      <c r="C128" s="24" t="s">
        <v>293</v>
      </c>
      <c r="D128" s="25"/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49">
        <v>1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49">
        <v>1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38" t="str">
        <f t="shared" si="3"/>
        <v xml:space="preserve">2002, 2012, </v>
      </c>
      <c r="AD128" s="12"/>
    </row>
    <row r="129" spans="1:30" x14ac:dyDescent="0.3">
      <c r="A129" s="22">
        <f t="shared" si="2"/>
        <v>126</v>
      </c>
      <c r="B129" s="48" t="s">
        <v>294</v>
      </c>
      <c r="C129" s="24" t="s">
        <v>295</v>
      </c>
      <c r="D129" s="25"/>
      <c r="E129" s="16">
        <v>0</v>
      </c>
      <c r="F129" s="16">
        <v>0</v>
      </c>
      <c r="G129" s="16">
        <v>0</v>
      </c>
      <c r="H129" s="16">
        <v>0</v>
      </c>
      <c r="I129" s="49">
        <v>1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49">
        <v>1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38" t="str">
        <f t="shared" si="3"/>
        <v xml:space="preserve">2000, 2010, </v>
      </c>
      <c r="AD129" s="12"/>
    </row>
    <row r="130" spans="1:30" x14ac:dyDescent="0.3">
      <c r="A130" s="22">
        <f t="shared" si="2"/>
        <v>127</v>
      </c>
      <c r="B130" s="48" t="s">
        <v>296</v>
      </c>
      <c r="C130" s="24" t="s">
        <v>297</v>
      </c>
      <c r="D130" s="48"/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49">
        <v>1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49">
        <v>1</v>
      </c>
      <c r="T130" s="16">
        <v>0</v>
      </c>
      <c r="U130" s="16">
        <v>0</v>
      </c>
      <c r="V130" s="16">
        <v>0</v>
      </c>
      <c r="W130" s="16">
        <v>0</v>
      </c>
      <c r="X130" s="49">
        <v>1</v>
      </c>
      <c r="Y130" s="16">
        <v>0</v>
      </c>
      <c r="Z130" s="16">
        <v>0</v>
      </c>
      <c r="AA130" s="16">
        <v>0</v>
      </c>
      <c r="AB130" s="16">
        <v>0</v>
      </c>
      <c r="AC130" s="38" t="str">
        <f t="shared" si="3"/>
        <v xml:space="preserve">2004, 2010, 2015, </v>
      </c>
      <c r="AD130" s="12"/>
    </row>
    <row r="131" spans="1:30" x14ac:dyDescent="0.3">
      <c r="A131" s="22">
        <f t="shared" si="2"/>
        <v>128</v>
      </c>
      <c r="B131" s="48" t="s">
        <v>298</v>
      </c>
      <c r="C131" s="24" t="s">
        <v>299</v>
      </c>
      <c r="D131" s="25"/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49">
        <v>1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38" t="str">
        <f t="shared" si="3"/>
        <v xml:space="preserve">2010, </v>
      </c>
      <c r="AD131" s="12"/>
    </row>
    <row r="132" spans="1:30" x14ac:dyDescent="0.3">
      <c r="A132" s="22">
        <f t="shared" si="2"/>
        <v>129</v>
      </c>
      <c r="B132" s="48" t="s">
        <v>300</v>
      </c>
      <c r="C132" s="24" t="s">
        <v>301</v>
      </c>
      <c r="D132" s="18" t="s">
        <v>404</v>
      </c>
      <c r="E132" s="49">
        <v>1</v>
      </c>
      <c r="F132" s="16">
        <v>0</v>
      </c>
      <c r="G132" s="16">
        <v>0</v>
      </c>
      <c r="H132" s="16">
        <v>0</v>
      </c>
      <c r="I132" s="16">
        <v>0</v>
      </c>
      <c r="J132" s="10">
        <v>0</v>
      </c>
      <c r="K132" s="16">
        <v>0</v>
      </c>
      <c r="L132" s="16">
        <v>0</v>
      </c>
      <c r="M132" s="16">
        <v>0</v>
      </c>
      <c r="N132" s="16">
        <v>0</v>
      </c>
      <c r="O132" s="49">
        <v>1</v>
      </c>
      <c r="P132" s="16">
        <v>0</v>
      </c>
      <c r="Q132" s="16">
        <v>0</v>
      </c>
      <c r="R132" s="16">
        <v>0</v>
      </c>
      <c r="S132" s="16">
        <v>0</v>
      </c>
      <c r="T132" s="10">
        <v>0</v>
      </c>
      <c r="U132" s="16">
        <v>0</v>
      </c>
      <c r="V132" s="16">
        <v>0</v>
      </c>
      <c r="W132" s="16">
        <v>0</v>
      </c>
      <c r="X132" s="16">
        <v>0</v>
      </c>
      <c r="Y132" s="46">
        <v>1</v>
      </c>
      <c r="Z132" s="16">
        <v>0</v>
      </c>
      <c r="AA132" s="16">
        <v>0</v>
      </c>
      <c r="AB132" s="16">
        <v>0</v>
      </c>
      <c r="AC132" s="38" t="str">
        <f t="shared" si="3"/>
        <v xml:space="preserve">1996, 2006, 2016, </v>
      </c>
      <c r="AD132" s="12"/>
    </row>
    <row r="133" spans="1:30" x14ac:dyDescent="0.3">
      <c r="A133" s="22">
        <f t="shared" ref="A133:A148" si="4">1+A132</f>
        <v>130</v>
      </c>
      <c r="B133" s="26" t="s">
        <v>302</v>
      </c>
      <c r="C133" s="24" t="s">
        <v>303</v>
      </c>
      <c r="D133" s="26"/>
      <c r="E133" s="16">
        <v>0</v>
      </c>
      <c r="F133" s="16">
        <v>0</v>
      </c>
      <c r="G133" s="16">
        <v>0</v>
      </c>
      <c r="H133" s="16">
        <v>0</v>
      </c>
      <c r="I133" s="49">
        <v>1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49">
        <v>1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38" t="str">
        <f t="shared" ref="AC133:AC148" si="5">+IF($E133=1,RIGHT(E$3,4)&amp;", ","")&amp;IF($F133=1,RIGHT(F$3,4)&amp;", ","")&amp;IF($G133=1,RIGHT(G$3,4)&amp;", ","")&amp;IF($H133=1,RIGHT(H$3,4)&amp;", ","")&amp;IF($I133=1,RIGHT(I$3,4)&amp;", ","")&amp;IF($J133=1,RIGHT(J$3,4)&amp;", ","")&amp;IF($K133=1,RIGHT(K$3,4)&amp;", ","")&amp;IF($L133=1,RIGHT(L$3,4)&amp;", ","")&amp;IF($M133=1,RIGHT(M$3,4)&amp;", ","")&amp;IF($N133=1,RIGHT(N$3,4)&amp;", ","")&amp;IF($O133=1,RIGHT(O$3,4)&amp;", ","")&amp;IF($P133=1,RIGHT(P$3,4)&amp;", ","")&amp;IF($Q133=1,RIGHT(Q$3,4)&amp;", ","")&amp;IF($R133=1,RIGHT(R$3,4)&amp;", ","")&amp;IF($S133=1,RIGHT(S$3,4)&amp;", ","")&amp;IF($T133=1,RIGHT(T$3,4)&amp;", ","")&amp;IF($U133=1,RIGHT(U$3,4)&amp;", ","")&amp;IF($V133=1,RIGHT(V$3,4)&amp;", ","")&amp;IF($W133=1,RIGHT(W$3,4)&amp;", ","")&amp;IF($X133=1,RIGHT(X$3,4)&amp;", ","")&amp;IF($Y133=1,RIGHT(Y$3,4)&amp;", ","")&amp;IF($Z133=1, RIGHT(Z$3,4)&amp;", ", "")&amp;IF($AA133=1, RIGHT(AA$3,4)&amp;", ", "")&amp;IF($AB133=1,RIGHT(AB$3,4)&amp;", ","")</f>
        <v xml:space="preserve">2000, 2011, </v>
      </c>
      <c r="AD133" s="12"/>
    </row>
    <row r="134" spans="1:30" x14ac:dyDescent="0.3">
      <c r="A134" s="22">
        <f t="shared" si="4"/>
        <v>131</v>
      </c>
      <c r="B134" s="24" t="s">
        <v>304</v>
      </c>
      <c r="C134" s="24" t="s">
        <v>305</v>
      </c>
      <c r="D134" s="25"/>
      <c r="E134" s="16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49">
        <v>1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49">
        <v>1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38" t="str">
        <f t="shared" si="5"/>
        <v xml:space="preserve">2004, 2014, </v>
      </c>
      <c r="AD134" s="12"/>
    </row>
    <row r="135" spans="1:30" x14ac:dyDescent="0.3">
      <c r="A135" s="22">
        <f t="shared" si="4"/>
        <v>132</v>
      </c>
      <c r="B135" s="24" t="s">
        <v>306</v>
      </c>
      <c r="C135" s="24" t="s">
        <v>307</v>
      </c>
      <c r="D135" s="25"/>
      <c r="E135" s="16">
        <v>0</v>
      </c>
      <c r="F135" s="16">
        <v>0</v>
      </c>
      <c r="G135" s="16">
        <v>0</v>
      </c>
      <c r="H135" s="16">
        <v>0</v>
      </c>
      <c r="I135" s="49">
        <v>1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0">
        <v>0</v>
      </c>
      <c r="Q135" s="16">
        <v>0</v>
      </c>
      <c r="R135" s="16">
        <v>0</v>
      </c>
      <c r="S135" s="16">
        <v>0</v>
      </c>
      <c r="T135" s="49">
        <v>1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38" t="str">
        <f t="shared" si="5"/>
        <v xml:space="preserve">2000, 2011, </v>
      </c>
      <c r="AD135" s="12"/>
    </row>
    <row r="136" spans="1:30" x14ac:dyDescent="0.3">
      <c r="A136" s="22">
        <f t="shared" si="4"/>
        <v>133</v>
      </c>
      <c r="B136" s="48" t="s">
        <v>308</v>
      </c>
      <c r="C136" s="24" t="s">
        <v>309</v>
      </c>
      <c r="D136" s="48"/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49">
        <v>1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38" t="str">
        <f t="shared" si="5"/>
        <v xml:space="preserve">2012, </v>
      </c>
      <c r="AD136" s="12"/>
    </row>
    <row r="137" spans="1:30" x14ac:dyDescent="0.3">
      <c r="A137" s="22">
        <f t="shared" si="4"/>
        <v>134</v>
      </c>
      <c r="B137" s="48" t="s">
        <v>310</v>
      </c>
      <c r="C137" s="24" t="s">
        <v>311</v>
      </c>
      <c r="D137" s="25"/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49">
        <v>1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49">
        <v>1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38" t="str">
        <f t="shared" si="5"/>
        <v xml:space="preserve">2002, 2012, </v>
      </c>
      <c r="AD137" s="12"/>
    </row>
    <row r="138" spans="1:30" x14ac:dyDescent="0.3">
      <c r="A138" s="22">
        <f t="shared" si="4"/>
        <v>135</v>
      </c>
      <c r="B138" s="48" t="s">
        <v>312</v>
      </c>
      <c r="C138" s="24" t="s">
        <v>313</v>
      </c>
      <c r="D138" s="25"/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49">
        <v>1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49">
        <v>1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38" t="str">
        <f t="shared" si="5"/>
        <v xml:space="preserve">2002, 2014, </v>
      </c>
      <c r="AD138" s="12"/>
    </row>
    <row r="139" spans="1:30" x14ac:dyDescent="0.3">
      <c r="A139" s="22">
        <f t="shared" si="4"/>
        <v>136</v>
      </c>
      <c r="B139" s="48" t="s">
        <v>314</v>
      </c>
      <c r="C139" s="24" t="s">
        <v>315</v>
      </c>
      <c r="D139" s="25"/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49">
        <v>1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38" t="str">
        <f t="shared" si="5"/>
        <v xml:space="preserve">2001, </v>
      </c>
      <c r="AD139" s="12"/>
    </row>
    <row r="140" spans="1:30" x14ac:dyDescent="0.3">
      <c r="A140" s="22">
        <f t="shared" si="4"/>
        <v>137</v>
      </c>
      <c r="B140" s="27" t="s">
        <v>319</v>
      </c>
      <c r="C140" s="24" t="s">
        <v>320</v>
      </c>
      <c r="D140" s="18" t="s">
        <v>405</v>
      </c>
      <c r="E140" s="49">
        <v>1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49">
        <v>1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49">
        <v>1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38" t="str">
        <f t="shared" si="5"/>
        <v xml:space="preserve">1996, 2004, 2011, </v>
      </c>
      <c r="AD140" s="12"/>
    </row>
    <row r="141" spans="1:30" x14ac:dyDescent="0.3">
      <c r="A141" s="22">
        <f t="shared" si="4"/>
        <v>138</v>
      </c>
      <c r="B141" s="26" t="s">
        <v>321</v>
      </c>
      <c r="C141" s="24" t="s">
        <v>322</v>
      </c>
      <c r="D141" s="26"/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38" t="str">
        <f t="shared" si="5"/>
        <v/>
      </c>
      <c r="AD141" s="12"/>
    </row>
    <row r="142" spans="1:30" x14ac:dyDescent="0.3">
      <c r="A142" s="22">
        <f t="shared" si="4"/>
        <v>139</v>
      </c>
      <c r="B142" s="27" t="s">
        <v>323</v>
      </c>
      <c r="C142" s="24" t="s">
        <v>324</v>
      </c>
      <c r="D142" s="12"/>
      <c r="E142" s="16">
        <v>0</v>
      </c>
      <c r="F142" s="16">
        <v>0</v>
      </c>
      <c r="G142" s="16">
        <v>0</v>
      </c>
      <c r="H142" s="49">
        <v>1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49">
        <v>1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46">
        <v>1</v>
      </c>
      <c r="Z142" s="16">
        <v>0</v>
      </c>
      <c r="AA142" s="16">
        <v>0</v>
      </c>
      <c r="AB142" s="16">
        <v>0</v>
      </c>
      <c r="AC142" s="38" t="str">
        <f t="shared" si="5"/>
        <v xml:space="preserve">1999, 2009, 2016, </v>
      </c>
      <c r="AD142" s="12"/>
    </row>
    <row r="143" spans="1:30" x14ac:dyDescent="0.3">
      <c r="A143" s="22">
        <f t="shared" si="4"/>
        <v>140</v>
      </c>
      <c r="B143" s="27" t="s">
        <v>325</v>
      </c>
      <c r="C143" s="24" t="s">
        <v>326</v>
      </c>
      <c r="D143" s="25"/>
      <c r="E143" s="16">
        <v>0</v>
      </c>
      <c r="F143" s="16">
        <v>0</v>
      </c>
      <c r="G143" s="16">
        <v>0</v>
      </c>
      <c r="H143" s="16">
        <v>0</v>
      </c>
      <c r="I143" s="16">
        <v>0</v>
      </c>
      <c r="J143" s="49">
        <v>1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49">
        <v>1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38" t="str">
        <f t="shared" si="5"/>
        <v xml:space="preserve">2001, 2011, </v>
      </c>
      <c r="AD143" s="12"/>
    </row>
    <row r="144" spans="1:30" x14ac:dyDescent="0.3">
      <c r="A144" s="22">
        <f t="shared" si="4"/>
        <v>141</v>
      </c>
      <c r="B144" s="27" t="s">
        <v>327</v>
      </c>
      <c r="C144" s="24" t="s">
        <v>328</v>
      </c>
      <c r="D144" s="18" t="s">
        <v>406</v>
      </c>
      <c r="E144" s="16">
        <v>0</v>
      </c>
      <c r="F144" s="16">
        <v>0</v>
      </c>
      <c r="G144" s="16">
        <v>0</v>
      </c>
      <c r="H144" s="49">
        <v>1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49">
        <v>1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49">
        <v>1</v>
      </c>
      <c r="AC144" s="38" t="str">
        <f t="shared" si="5"/>
        <v xml:space="preserve">1999, 2009, 2019, </v>
      </c>
      <c r="AD144" s="12"/>
    </row>
    <row r="145" spans="1:30" x14ac:dyDescent="0.3">
      <c r="A145" s="22">
        <f t="shared" si="4"/>
        <v>142</v>
      </c>
      <c r="B145" s="24" t="s">
        <v>360</v>
      </c>
      <c r="C145" s="24" t="s">
        <v>329</v>
      </c>
      <c r="D145" s="12"/>
      <c r="E145" s="16">
        <v>0</v>
      </c>
      <c r="F145" s="49">
        <v>1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49">
        <v>1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46">
        <v>1</v>
      </c>
      <c r="AA145" s="16">
        <v>0</v>
      </c>
      <c r="AB145" s="16">
        <v>0</v>
      </c>
      <c r="AC145" s="38" t="str">
        <f t="shared" si="5"/>
        <v xml:space="preserve">1997, 2007, 2017, </v>
      </c>
      <c r="AD145" s="12"/>
    </row>
    <row r="146" spans="1:30" x14ac:dyDescent="0.3">
      <c r="A146" s="22">
        <f t="shared" si="4"/>
        <v>143</v>
      </c>
      <c r="B146" s="27" t="s">
        <v>330</v>
      </c>
      <c r="C146" s="24" t="s">
        <v>331</v>
      </c>
      <c r="D146" s="25"/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49">
        <v>1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38" t="str">
        <f t="shared" si="5"/>
        <v xml:space="preserve">2004, </v>
      </c>
      <c r="AD146" s="12"/>
    </row>
    <row r="147" spans="1:30" x14ac:dyDescent="0.3">
      <c r="A147" s="22">
        <f t="shared" si="4"/>
        <v>144</v>
      </c>
      <c r="B147" s="27" t="s">
        <v>332</v>
      </c>
      <c r="C147" s="24" t="s">
        <v>333</v>
      </c>
      <c r="D147" s="25"/>
      <c r="E147" s="16">
        <v>0</v>
      </c>
      <c r="F147" s="16">
        <v>0</v>
      </c>
      <c r="G147" s="16">
        <v>0</v>
      </c>
      <c r="H147" s="16">
        <v>0</v>
      </c>
      <c r="I147" s="49">
        <v>1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49">
        <v>1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38" t="str">
        <f t="shared" si="5"/>
        <v xml:space="preserve">2000, 2010, </v>
      </c>
      <c r="AD147" s="12"/>
    </row>
    <row r="148" spans="1:30" x14ac:dyDescent="0.3">
      <c r="A148" s="22">
        <f t="shared" si="4"/>
        <v>145</v>
      </c>
      <c r="B148" s="27" t="s">
        <v>334</v>
      </c>
      <c r="C148" s="24" t="s">
        <v>335</v>
      </c>
      <c r="D148" s="25"/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49">
        <v>1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49">
        <v>1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38" t="str">
        <f t="shared" si="5"/>
        <v xml:space="preserve">2002, 2012, </v>
      </c>
      <c r="AD148" s="12"/>
    </row>
    <row r="149" spans="1:30" x14ac:dyDescent="0.3">
      <c r="AB149" s="20"/>
      <c r="AC149" s="12"/>
    </row>
    <row r="150" spans="1:30" x14ac:dyDescent="0.3">
      <c r="AB150" s="20"/>
      <c r="AC150" s="12"/>
    </row>
    <row r="151" spans="1:30" x14ac:dyDescent="0.3">
      <c r="AB151" s="20"/>
      <c r="AC151" s="12"/>
    </row>
    <row r="152" spans="1:30" x14ac:dyDescent="0.3">
      <c r="AB152" s="20"/>
      <c r="AC152" s="12"/>
    </row>
    <row r="153" spans="1:30" x14ac:dyDescent="0.3">
      <c r="AB153" s="20"/>
      <c r="AC153" s="12"/>
    </row>
    <row r="154" spans="1:30" x14ac:dyDescent="0.3">
      <c r="AB154" s="20"/>
      <c r="AC154" s="12"/>
    </row>
    <row r="155" spans="1:30" x14ac:dyDescent="0.3">
      <c r="AB155" s="20"/>
      <c r="AC155" s="12"/>
    </row>
    <row r="156" spans="1:30" x14ac:dyDescent="0.3">
      <c r="AB156" s="20"/>
      <c r="AC156" s="12"/>
    </row>
    <row r="157" spans="1:30" x14ac:dyDescent="0.3">
      <c r="AB157" s="20"/>
      <c r="AC157" s="12"/>
    </row>
    <row r="158" spans="1:30" x14ac:dyDescent="0.3">
      <c r="AB158" s="20"/>
      <c r="AC158" s="12"/>
    </row>
    <row r="159" spans="1:30" x14ac:dyDescent="0.3">
      <c r="AB159" s="20"/>
      <c r="AC159" s="12"/>
    </row>
    <row r="160" spans="1:30" x14ac:dyDescent="0.3">
      <c r="AB160" s="20"/>
      <c r="AC160" s="12"/>
    </row>
    <row r="161" spans="28:29" x14ac:dyDescent="0.3">
      <c r="AB161" s="20"/>
      <c r="AC161" s="12"/>
    </row>
    <row r="162" spans="28:29" x14ac:dyDescent="0.3">
      <c r="AB162" s="20"/>
      <c r="AC162" s="12"/>
    </row>
    <row r="163" spans="28:29" x14ac:dyDescent="0.3">
      <c r="AB163" s="20"/>
      <c r="AC163" s="12"/>
    </row>
    <row r="164" spans="28:29" x14ac:dyDescent="0.3">
      <c r="AB164" s="20"/>
      <c r="AC164" s="12"/>
    </row>
    <row r="165" spans="28:29" x14ac:dyDescent="0.3">
      <c r="AB165" s="20"/>
      <c r="AC165" s="12"/>
    </row>
    <row r="166" spans="28:29" x14ac:dyDescent="0.3">
      <c r="AB166" s="20"/>
      <c r="AC166" s="12"/>
    </row>
    <row r="167" spans="28:29" x14ac:dyDescent="0.3">
      <c r="AB167" s="20"/>
      <c r="AC167" s="12"/>
    </row>
    <row r="168" spans="28:29" x14ac:dyDescent="0.3">
      <c r="AB168" s="20"/>
      <c r="AC168" s="12"/>
    </row>
    <row r="169" spans="28:29" x14ac:dyDescent="0.3">
      <c r="AB169" s="20"/>
      <c r="AC169" s="12"/>
    </row>
    <row r="170" spans="28:29" x14ac:dyDescent="0.3">
      <c r="AB170" s="20"/>
      <c r="AC170" s="12"/>
    </row>
    <row r="171" spans="28:29" x14ac:dyDescent="0.3">
      <c r="AB171" s="20"/>
      <c r="AC171" s="12"/>
    </row>
    <row r="172" spans="28:29" x14ac:dyDescent="0.3">
      <c r="AB172" s="20"/>
      <c r="AC172" s="12"/>
    </row>
    <row r="173" spans="28:29" x14ac:dyDescent="0.3">
      <c r="AB173" s="20"/>
      <c r="AC173" s="12"/>
    </row>
    <row r="174" spans="28:29" x14ac:dyDescent="0.3">
      <c r="AB174" s="20"/>
      <c r="AC174" s="12"/>
    </row>
    <row r="175" spans="28:29" x14ac:dyDescent="0.3">
      <c r="AB175" s="20"/>
      <c r="AC175" s="12"/>
    </row>
    <row r="176" spans="28:29" x14ac:dyDescent="0.3">
      <c r="AB176" s="20"/>
      <c r="AC176" s="12"/>
    </row>
    <row r="177" spans="28:29" x14ac:dyDescent="0.3">
      <c r="AB177" s="20"/>
      <c r="AC177" s="12"/>
    </row>
    <row r="178" spans="28:29" x14ac:dyDescent="0.3">
      <c r="AB178" s="20"/>
      <c r="AC178" s="12"/>
    </row>
    <row r="179" spans="28:29" x14ac:dyDescent="0.3">
      <c r="AB179" s="20"/>
      <c r="AC179" s="12"/>
    </row>
    <row r="180" spans="28:29" x14ac:dyDescent="0.3">
      <c r="AB180" s="20"/>
      <c r="AC180" s="12"/>
    </row>
    <row r="181" spans="28:29" x14ac:dyDescent="0.3">
      <c r="AB181" s="20"/>
      <c r="AC181" s="12"/>
    </row>
    <row r="182" spans="28:29" x14ac:dyDescent="0.3">
      <c r="AB182" s="20"/>
      <c r="AC182" s="12"/>
    </row>
    <row r="183" spans="28:29" x14ac:dyDescent="0.3">
      <c r="AB183" s="20"/>
      <c r="AC183" s="12"/>
    </row>
    <row r="184" spans="28:29" x14ac:dyDescent="0.3">
      <c r="AB184" s="20"/>
      <c r="AC184" s="12"/>
    </row>
    <row r="185" spans="28:29" x14ac:dyDescent="0.3">
      <c r="AB185" s="20"/>
      <c r="AC185" s="12"/>
    </row>
    <row r="186" spans="28:29" x14ac:dyDescent="0.3">
      <c r="AB186" s="20"/>
      <c r="AC186" s="12"/>
    </row>
    <row r="187" spans="28:29" x14ac:dyDescent="0.3">
      <c r="AB187" s="20"/>
      <c r="AC187" s="12"/>
    </row>
    <row r="188" spans="28:29" x14ac:dyDescent="0.3">
      <c r="AB188" s="20"/>
      <c r="AC188" s="12"/>
    </row>
    <row r="189" spans="28:29" x14ac:dyDescent="0.3">
      <c r="AB189" s="20"/>
      <c r="AC189" s="12"/>
    </row>
    <row r="190" spans="28:29" x14ac:dyDescent="0.3">
      <c r="AB190" s="20"/>
      <c r="AC190" s="12"/>
    </row>
    <row r="191" spans="28:29" x14ac:dyDescent="0.3">
      <c r="AB191" s="20"/>
      <c r="AC191" s="12"/>
    </row>
    <row r="192" spans="28:29" x14ac:dyDescent="0.3">
      <c r="AB192" s="20"/>
      <c r="AC192" s="12"/>
    </row>
  </sheetData>
  <autoFilter ref="C3:AC148" xr:uid="{F20B917E-08EA-43C2-9108-23DB0C1971CD}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E1DF986BDA8E4F9813945A9E9486B6" ma:contentTypeVersion="13" ma:contentTypeDescription="Create a new document." ma:contentTypeScope="" ma:versionID="09f242498ab4abe26e7926af89f94b43">
  <xsd:schema xmlns:xsd="http://www.w3.org/2001/XMLSchema" xmlns:xs="http://www.w3.org/2001/XMLSchema" xmlns:p="http://schemas.microsoft.com/office/2006/metadata/properties" xmlns:ns3="b6acf474-039c-473f-8c9a-373fde3550e5" xmlns:ns4="02cf1c61-10eb-4d12-8bbf-b53b17592182" targetNamespace="http://schemas.microsoft.com/office/2006/metadata/properties" ma:root="true" ma:fieldsID="a4c9ce5e15986dfd7d88ca308a2b84b2" ns3:_="" ns4:_="">
    <xsd:import namespace="b6acf474-039c-473f-8c9a-373fde3550e5"/>
    <xsd:import namespace="02cf1c61-10eb-4d12-8bbf-b53b175921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cf474-039c-473f-8c9a-373fde3550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cf1c61-10eb-4d12-8bbf-b53b1759218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CD0BFB-3A7D-41B1-B05D-1F0148812D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46CD0E-DB41-4748-8236-3106FDC5A5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cf474-039c-473f-8c9a-373fde3550e5"/>
    <ds:schemaRef ds:uri="02cf1c61-10eb-4d12-8bbf-b53b175921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CB62359-90C5-43F4-9A99-5860FD6E1C76}">
  <ds:schemaRefs>
    <ds:schemaRef ds:uri="http://purl.org/dc/elements/1.1/"/>
    <ds:schemaRef ds:uri="http://purl.org/dc/terms/"/>
    <ds:schemaRef ds:uri="http://schemas.microsoft.com/office/infopath/2007/PartnerControls"/>
    <ds:schemaRef ds:uri="b6acf474-039c-473f-8c9a-373fde3550e5"/>
    <ds:schemaRef ds:uri="02cf1c61-10eb-4d12-8bbf-b53b17592182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 DCS </vt:lpstr>
      <vt:lpstr>2019 Data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Barboza</dc:creator>
  <cp:lastModifiedBy>Aieshwarya Davis</cp:lastModifiedBy>
  <dcterms:created xsi:type="dcterms:W3CDTF">2019-06-14T02:26:41Z</dcterms:created>
  <dcterms:modified xsi:type="dcterms:W3CDTF">2020-05-04T23:27:11Z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0x01010022E1DF986BDA8E4F9813945A9E9486B6</vt:lpwstr>
  </property>
</Properties>
</file>