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iesh\SPI 2019\SPI final files Dimensions 2 &amp; 4\"/>
    </mc:Choice>
  </mc:AlternateContent>
  <xr:revisionPtr revIDLastSave="0" documentId="8_{EC564AB1-8D91-49AD-B6D7-95ABA356494D}" xr6:coauthVersionLast="44" xr6:coauthVersionMax="44" xr10:uidLastSave="{00000000-0000-0000-0000-000000000000}"/>
  <bookViews>
    <workbookView xWindow="-108" yWindow="-108" windowWidth="23256" windowHeight="12576" xr2:uid="{B1D4A2B0-B996-4285-8899-E61063B05042}"/>
  </bookViews>
  <sheets>
    <sheet name="2019 DCS" sheetId="12" r:id="rId1"/>
    <sheet name="2019 data" sheetId="11" r:id="rId2"/>
    <sheet name="Sheet1" sheetId="13" r:id="rId3"/>
  </sheets>
  <definedNames>
    <definedName name="_xlnm._FilterDatabase" localSheetId="1" hidden="1">'2019 data'!$B$3:$AB$3</definedName>
    <definedName name="_xlnm._FilterDatabase" localSheetId="0" hidden="1">'2019 DCS'!$A$2:$AB$146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B6" i="11" l="1"/>
  <c r="AB37" i="11"/>
  <c r="AB5" i="11"/>
  <c r="AB9" i="11"/>
  <c r="AB7" i="11"/>
  <c r="AB8" i="11"/>
  <c r="AB10" i="11"/>
  <c r="AB14" i="11"/>
  <c r="AB17" i="11"/>
  <c r="AB18" i="11"/>
  <c r="AB12" i="11"/>
  <c r="AB21" i="11"/>
  <c r="AB19" i="11"/>
  <c r="AB16" i="11"/>
  <c r="AB22" i="11"/>
  <c r="AB20" i="11"/>
  <c r="AB15" i="11"/>
  <c r="AB13" i="11"/>
  <c r="AB11" i="11"/>
  <c r="AB32" i="11"/>
  <c r="AB66" i="11"/>
  <c r="AB27" i="11"/>
  <c r="AB23" i="11"/>
  <c r="AB124" i="11"/>
  <c r="AB24" i="11"/>
  <c r="AB25" i="11"/>
  <c r="AB30" i="11"/>
  <c r="AB31" i="11"/>
  <c r="AB28" i="11"/>
  <c r="AB29" i="11"/>
  <c r="AB33" i="11"/>
  <c r="AB26" i="11"/>
  <c r="AB55" i="11"/>
  <c r="AB34" i="11"/>
  <c r="AB35" i="11"/>
  <c r="AB36" i="11"/>
  <c r="AB38" i="11"/>
  <c r="AB39" i="11"/>
  <c r="AB115" i="11"/>
  <c r="AB50" i="11"/>
  <c r="AB40" i="11"/>
  <c r="AB121" i="11"/>
  <c r="AB41" i="11"/>
  <c r="AB42" i="11"/>
  <c r="AB44" i="11"/>
  <c r="AB48" i="11"/>
  <c r="AB45" i="11"/>
  <c r="AB46" i="11"/>
  <c r="AB51" i="11"/>
  <c r="AB52" i="11"/>
  <c r="AB47" i="11"/>
  <c r="AB49" i="11"/>
  <c r="AB53" i="11"/>
  <c r="AB56" i="11"/>
  <c r="AB54" i="11"/>
  <c r="AB58" i="11"/>
  <c r="AB57" i="11"/>
  <c r="AB59" i="11"/>
  <c r="AB60" i="11"/>
  <c r="AB61" i="11"/>
  <c r="AB62" i="11"/>
  <c r="AB63" i="11"/>
  <c r="AB64" i="11"/>
  <c r="AB67" i="11"/>
  <c r="AB145" i="11"/>
  <c r="AB65" i="11"/>
  <c r="AB69" i="11"/>
  <c r="AB70" i="11"/>
  <c r="AB75" i="11"/>
  <c r="AB71" i="11"/>
  <c r="AB72" i="11"/>
  <c r="AB82" i="11"/>
  <c r="AB78" i="11"/>
  <c r="AB91" i="11"/>
  <c r="AB92" i="11"/>
  <c r="AB79" i="11"/>
  <c r="AB84" i="11"/>
  <c r="AB81" i="11"/>
  <c r="AB89" i="11"/>
  <c r="AB90" i="11"/>
  <c r="AB80" i="11"/>
  <c r="AB43" i="11"/>
  <c r="AB77" i="11"/>
  <c r="AB87" i="11"/>
  <c r="AB86" i="11"/>
  <c r="AB76" i="11"/>
  <c r="AB88" i="11"/>
  <c r="AB85" i="11"/>
  <c r="AB93" i="11"/>
  <c r="AB98" i="11"/>
  <c r="AB97" i="11"/>
  <c r="AB96" i="11"/>
  <c r="AB94" i="11"/>
  <c r="AB95" i="11"/>
  <c r="AB83" i="11"/>
  <c r="AB99" i="11"/>
  <c r="AB103" i="11"/>
  <c r="AB100" i="11"/>
  <c r="AB104" i="11"/>
  <c r="AB106" i="11"/>
  <c r="AB101" i="11"/>
  <c r="AB102" i="11"/>
  <c r="AB105" i="11"/>
  <c r="AB108" i="11"/>
  <c r="AB109" i="11"/>
  <c r="AB110" i="11"/>
  <c r="AB144" i="11"/>
  <c r="AB119" i="11"/>
  <c r="AB112" i="11"/>
  <c r="AB117" i="11"/>
  <c r="AB122" i="11"/>
  <c r="AB114" i="11"/>
  <c r="AB113" i="11"/>
  <c r="AB116" i="11"/>
  <c r="AB147" i="11"/>
  <c r="AB118" i="11"/>
  <c r="AB74" i="11"/>
  <c r="AB68" i="11"/>
  <c r="AB73" i="11"/>
  <c r="AB140" i="11"/>
  <c r="AB111" i="11"/>
  <c r="AB120" i="11"/>
  <c r="AB123" i="11"/>
  <c r="AB127" i="11"/>
  <c r="AB135" i="11"/>
  <c r="AB126" i="11"/>
  <c r="AB129" i="11"/>
  <c r="AB125" i="11"/>
  <c r="AB130" i="11"/>
  <c r="AB131" i="11"/>
  <c r="AB132" i="11"/>
  <c r="AB133" i="11"/>
  <c r="AB128" i="11"/>
  <c r="AB134" i="11"/>
  <c r="AB136" i="11"/>
  <c r="AB137" i="11"/>
  <c r="AB138" i="11"/>
  <c r="AB139" i="11"/>
  <c r="AB143" i="11"/>
  <c r="AB141" i="11"/>
  <c r="AB142" i="11"/>
  <c r="AB146" i="11"/>
  <c r="AB148" i="11"/>
  <c r="AB149" i="11"/>
  <c r="AB107" i="11"/>
  <c r="A77" i="11" l="1"/>
  <c r="A78" i="11" s="1"/>
  <c r="A79" i="11" s="1"/>
  <c r="A80" i="11" s="1"/>
  <c r="A81" i="11" s="1"/>
  <c r="A82" i="11" s="1"/>
  <c r="A83" i="11" s="1"/>
  <c r="A84" i="11" s="1"/>
  <c r="A85" i="11" s="1"/>
  <c r="A86" i="11" s="1"/>
  <c r="A87" i="11" s="1"/>
  <c r="A88" i="11" s="1"/>
  <c r="A89" i="11" s="1"/>
  <c r="A90" i="11" s="1"/>
  <c r="A91" i="11" s="1"/>
  <c r="A92" i="11" s="1"/>
  <c r="A93" i="11" s="1"/>
  <c r="A94" i="11" s="1"/>
  <c r="A95" i="11" s="1"/>
  <c r="A96" i="11" s="1"/>
  <c r="A97" i="11" s="1"/>
  <c r="A98" i="11" s="1"/>
  <c r="A99" i="11" s="1"/>
  <c r="A100" i="11" s="1"/>
  <c r="A101" i="11" s="1"/>
  <c r="A102" i="11" s="1"/>
  <c r="A103" i="11" s="1"/>
  <c r="A104" i="11" s="1"/>
  <c r="A105" i="11" s="1"/>
  <c r="A106" i="11" s="1"/>
  <c r="A107" i="11" s="1"/>
  <c r="A108" i="11" s="1"/>
  <c r="A109" i="11" s="1"/>
  <c r="A110" i="11" s="1"/>
  <c r="A111" i="11" s="1"/>
  <c r="A112" i="11" s="1"/>
  <c r="A113" i="11" s="1"/>
  <c r="A114" i="11" s="1"/>
  <c r="A115" i="11" s="1"/>
  <c r="A116" i="11" s="1"/>
  <c r="A117" i="11" s="1"/>
  <c r="A118" i="11" s="1"/>
  <c r="A119" i="11" s="1"/>
  <c r="A120" i="11" s="1"/>
  <c r="A121" i="11" s="1"/>
  <c r="A122" i="11" s="1"/>
  <c r="A123" i="11" s="1"/>
  <c r="A124" i="11" s="1"/>
  <c r="A125" i="11" s="1"/>
  <c r="A126" i="11" s="1"/>
  <c r="A127" i="11" s="1"/>
  <c r="A128" i="11" s="1"/>
  <c r="A129" i="11" s="1"/>
  <c r="A130" i="11" s="1"/>
  <c r="A131" i="11" s="1"/>
  <c r="A132" i="11" s="1"/>
  <c r="A133" i="11" s="1"/>
  <c r="A134" i="11" s="1"/>
  <c r="A135" i="11" s="1"/>
  <c r="A136" i="11" s="1"/>
  <c r="A137" i="11" s="1"/>
  <c r="A138" i="11" s="1"/>
  <c r="A139" i="11" s="1"/>
  <c r="A140" i="11" s="1"/>
  <c r="A141" i="11" s="1"/>
  <c r="A142" i="11" s="1"/>
  <c r="A143" i="11" s="1"/>
  <c r="A144" i="11" s="1"/>
  <c r="A145" i="11" s="1"/>
  <c r="A146" i="11" s="1"/>
  <c r="A147" i="11" s="1"/>
  <c r="A148" i="11" s="1"/>
  <c r="A149" i="11" s="1"/>
  <c r="AB4" i="11" l="1"/>
  <c r="C2" i="1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Aieshwarya Davis</author>
    <author>Dereje Ketema Wolde</author>
  </authors>
  <commentList>
    <comment ref="X6" authorId="0" shapeId="0" xr:uid="{AE57C86E-02CA-4081-8185-5F51D58D4F0A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Permanente de Hogares Continua 2016, Segundo Trimestre
</t>
        </r>
      </text>
    </comment>
    <comment ref="K73" authorId="1" shapeId="0" xr:uid="{C23AA641-0600-44B0-8F62-E2667C697AD6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http://www.statistics.gov.lk/page.asp?page=Labour%20Force</t>
        </r>
      </text>
    </comment>
    <comment ref="V73" authorId="1" shapeId="0" xr:uid="{348A8ED6-436A-458F-8E05-24430C5F4B6F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http://www.statistics.gov.lk/page.asp?page=Labour%20Force</t>
        </r>
      </text>
    </comment>
    <comment ref="Z73" authorId="1" shapeId="0" xr:uid="{FB6C9E51-8D24-471C-A325-E93F6C4EDB46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http://www.statistics.gov.lk/page.asp?page=Labour%20Force</t>
        </r>
      </text>
    </comment>
    <comment ref="AB77" authorId="1" shapeId="0" xr:uid="{5BB1161C-217A-453B-94DB-A43F72035FA9}">
      <text>
        <r>
          <rPr>
            <b/>
            <sz val="9"/>
            <color indexed="81"/>
            <rFont val="Tahoma"/>
            <family val="2"/>
          </rPr>
          <t>Dereje Ketema Wolde:</t>
        </r>
        <r>
          <rPr>
            <sz val="9"/>
            <color indexed="81"/>
            <rFont val="Tahoma"/>
            <family val="2"/>
          </rPr>
          <t xml:space="preserve">
https://www.dosm.gov.my/v1/index.php?r=column/cone&amp;menu_id=aEpYQndNRzcwRzJQZlI0dXk5NEIzdz09</t>
        </r>
      </text>
    </comment>
    <comment ref="AB82" authorId="1" shapeId="0" xr:uid="{BC60EEFD-E42A-477E-B23C-F6FEAB8D895C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http://statsmauritius.govmu.org/English/CensusandSurveys/Pages/Continous-Multipurpose-survey-Lists.aspx</t>
        </r>
      </text>
    </comment>
    <comment ref="Y83" authorId="1" shapeId="0" xr:uid="{A0185D97-2E4B-41AB-8EC0-6A2F593CB627}">
      <text>
        <r>
          <rPr>
            <b/>
            <sz val="9"/>
            <color indexed="81"/>
            <rFont val="Tahoma"/>
            <family val="2"/>
          </rPr>
          <t>Dereje Ketema Wolde:</t>
        </r>
        <r>
          <rPr>
            <sz val="9"/>
            <color indexed="81"/>
            <rFont val="Tahoma"/>
            <family val="2"/>
          </rPr>
          <t xml:space="preserve">
http://www.instat-mali.org/index.php/publications/conditions-vie-societe/emploi-eri-esi</t>
        </r>
      </text>
    </comment>
    <comment ref="AA85" authorId="1" shapeId="0" xr:uid="{5DB838A1-5A2A-450B-B7E2-FE439A96CD09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https://www.monstat.org/eng/page.php?id=527&amp;pageid=22</t>
        </r>
      </text>
    </comment>
    <comment ref="L87" authorId="1" shapeId="0" xr:uid="{F5F7620F-8749-4EB4-8C83-FFF99A271B73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http://www.ine.gov.mz/operacoes-estatisticas/inqueritos/inquerito-integrado-a-forca-de-trabalho</t>
        </r>
      </text>
    </comment>
    <comment ref="AB87" authorId="1" shapeId="0" xr:uid="{ABDE9F54-3C6F-47D5-BC21-1EDD43376B97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https://www.monstat.org/eng/page.php?id=527&amp;pageid=22</t>
        </r>
      </text>
    </comment>
    <comment ref="T88" authorId="1" shapeId="0" xr:uid="{D4EA7192-297F-4AFE-A7A8-EB456FDC7B79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http://www.ons.mr/index.php/publications/operations-statistiques/15-enquete-emploi-2012</t>
        </r>
      </text>
    </comment>
    <comment ref="AA89" authorId="1" shapeId="0" xr:uid="{7A4F795C-9698-477C-9AE8-84967D81D641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http://statsmauritius.govmu.org/English/CensusandSurveys/Pages/Continous-Multipurpose-survey-Lists.aspx</t>
        </r>
      </text>
    </comment>
    <comment ref="AA91" authorId="1" shapeId="0" xr:uid="{5B1B3C60-9E25-410F-AA74-74B5DB0AC553}">
      <text>
        <r>
          <rPr>
            <b/>
            <sz val="9"/>
            <color indexed="81"/>
            <rFont val="Tahoma"/>
            <family val="2"/>
          </rPr>
          <t>Dereje Ketema Wolde:</t>
        </r>
        <r>
          <rPr>
            <sz val="9"/>
            <color indexed="81"/>
            <rFont val="Tahoma"/>
            <family val="2"/>
          </rPr>
          <t xml:space="preserve">
https://www.dosm.gov.my/v1/index.php?r=column/cone&amp;menu_id=aEpYQndNRzcwRzJQZlI0dXk5NEIzdz09</t>
        </r>
      </text>
    </comment>
    <comment ref="Z92" authorId="1" shapeId="0" xr:uid="{28659382-BF6A-442F-BA6E-3D76E4C03848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https://d3rp5jatom3eyn.cloudfront.net/cms/assets/documents/Labour_Force_Survey_final_-_2018.pdf</t>
        </r>
      </text>
    </comment>
    <comment ref="Y95" authorId="1" shapeId="0" xr:uid="{5366A20F-0DFE-4960-8C9F-1B3B08FD8051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https://www.inide.gob.ni/ECH/Publicacion%20ECH%20IV%20trimestre%202017.pdf</t>
        </r>
      </text>
    </comment>
    <comment ref="Y96" authorId="1" shapeId="0" xr:uid="{A0279394-A990-4560-9A7C-C924F99A0E48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https://nada.cbs.gov.np/index.php/catalog/88</t>
        </r>
      </text>
    </comment>
    <comment ref="Y98" authorId="1" shapeId="0" xr:uid="{8AED8049-5A39-453B-B12B-84DCBF156BE3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http://www.pbs.gov.pk/labour-force-publications</t>
        </r>
      </text>
    </comment>
    <comment ref="AA99" authorId="1" shapeId="0" xr:uid="{07C9B2CC-3A50-4E10-99CC-782B99F994B2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https://www.inec.gob.pa/publicaciones/Default3.aspx?ID_PUBLICACION=972&amp;ID_CATEGORIA=5&amp;ID_SUBCATEGORIA=38</t>
        </r>
      </text>
    </comment>
    <comment ref="R100" authorId="1" shapeId="0" xr:uid="{CEA8E9BB-4127-4309-B614-584DAF5D888F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http://webinei.inei.gob.pe/anda_inei/index.php/catalog/553</t>
        </r>
      </text>
    </comment>
    <comment ref="S100" authorId="1" shapeId="0" xr:uid="{54BA4A07-95D5-4020-89C6-04FE29DBDED6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http://webinei.inei.gob.pe/anda_inei/index.php/catalog/523</t>
        </r>
      </text>
    </comment>
    <comment ref="T100" authorId="1" shapeId="0" xr:uid="{603CA67D-E5B4-46AE-BABB-6538A43B74D5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http://webinei.inei.gob.pe/anda_inei/index.php/catalog/513</t>
        </r>
      </text>
    </comment>
    <comment ref="W100" authorId="1" shapeId="0" xr:uid="{B8297C3A-799C-4BD7-9D38-A7F7C1A09FE9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http://webinei.inei.gob.pe/anda_inei/index.php/catalog/607</t>
        </r>
      </text>
    </comment>
    <comment ref="AA100" authorId="1" shapeId="0" xr:uid="{D59D5BD8-3BAD-49D8-BAC8-9DFC064EA7CE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webinei.inei.gob.pe/anda_inei/index.php/catalog#_r=&amp;collection=&amp;country=&amp;dtype=&amp;from=2006&amp;page=1&amp;ps=%3Cfont+style%3D%22vertical-align%3A+inherit%3B%22%3E%3Cfont+style%3D%22vertical-align%3A+inherit%3B%22%3E100%3C/font%3E%3C/font%3E&amp;sk=&amp;sort_by=proddate&amp;sort_order=desc&amp;to=2019&amp;topic=&amp;view=s&amp;vk=</t>
        </r>
      </text>
    </comment>
    <comment ref="AB100" authorId="1" shapeId="0" xr:uid="{8727B404-51BF-4AA4-9A4F-E924F7948177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https://www.inec.gob.pa/publicaciones/Default3.aspx?ID_PUBLICACION=972&amp;ID_CATEGORIA=5&amp;ID_SUBCATEGORIA=38</t>
        </r>
      </text>
    </comment>
    <comment ref="Y101" authorId="1" shapeId="0" xr:uid="{6286E8EE-962D-4AD3-89F0-51A48A89C04B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http://www.psa.gov.ph/statistics/survey/labor-and-employment/labor-force-survey/title/2017%20Annual%20Labor%20and%20Employment%20Status</t>
        </r>
      </text>
    </comment>
    <comment ref="Z101" authorId="1" shapeId="0" xr:uid="{99BA3B29-0296-4F30-B6EF-9F6DBAE22977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http://www.psa.gov.ph/statistics/survey/labor-and-employment/labor-force-survey/title/2018%20Annual%20Labor%20and%20Employment%20Status</t>
        </r>
      </text>
    </comment>
    <comment ref="AB103" authorId="1" shapeId="0" xr:uid="{FB40A493-087A-44AB-96A9-E3C5DBFDDCA6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webinei.inei.gob.pe/anda_inei/index.php/catalog#_r=&amp;collection=&amp;country=&amp;dtype=&amp;from=2006&amp;page=1&amp;ps=%3Cfont+style%3D%22vertical-align%3A+inherit%3B%22%3E%3Cfont+style%3D%22vertical-align%3A+inherit%3B%22%3E100%3C/font%3E%3C/font%3E&amp;sk=&amp;sort_by=proddate&amp;sort_order=desc&amp;to=2019&amp;topic=&amp;view=s&amp;vk=</t>
        </r>
      </text>
    </comment>
    <comment ref="Y105" authorId="1" shapeId="0" xr:uid="{71B35A36-0B38-47CA-B17E-F96DD8B41AFC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https://www.dgeec.gov.py/datos/encuestas/ece/Poblacion/index.php</t>
        </r>
      </text>
    </comment>
    <comment ref="Z106" authorId="1" shapeId="0" xr:uid="{DD923C8C-0168-4B4F-B14A-33D81C397F3B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http://www.pcbs.gov.ps/pcbs_2012/Publications.aspx</t>
        </r>
      </text>
    </comment>
    <comment ref="W108" authorId="1" shapeId="0" xr:uid="{C59AE762-5E2A-4F6E-AD77-4C9B0860B8D9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https://www.gks.ru/folder/11110/document/13265</t>
        </r>
      </text>
    </comment>
    <comment ref="Z108" authorId="1" shapeId="0" xr:uid="{89963E0F-BC55-4DC2-8103-1651549507AF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https://www.gks.ru/folder/11110/document/13265</t>
        </r>
      </text>
    </comment>
    <comment ref="AB108" authorId="1" shapeId="0" xr:uid="{3F792722-A755-49A7-B59E-4754212690D0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http://statistics.gov.rw/datasource/labour-force-survey-0</t>
        </r>
      </text>
    </comment>
    <comment ref="X109" authorId="1" shapeId="0" xr:uid="{870794FB-99E8-418E-B29A-1C4B470760EA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http://statistics.gov.rw/datasource/labour-force-survey-0</t>
        </r>
      </text>
    </comment>
    <comment ref="AA109" authorId="1" shapeId="0" xr:uid="{F0AB053E-CF7F-4662-B1E5-A6701F536592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http://statistics.gov.rw/datasource/labour-force-survey-0</t>
        </r>
      </text>
    </comment>
    <comment ref="Z111" authorId="1" shapeId="0" xr:uid="{1B1BBBB9-E2CF-409B-BBEF-EA659197CA18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anads.ansd.sn/index.php/catalog#_r=&amp;collection=&amp;country=&amp;dtype=&amp;from=2006&amp;page=2&amp;ps=%3Cfont+style%3D%22vertical-align%3A+inherit%3B%22%3E%3Cfont+style%3D%22vertical-align%3A+inherit%3B%22%3E100%3C/font%3E%3C/font%3E&amp;sid=&amp;sk=&amp;sort_by=title&amp;sort_order=&amp;to=2019&amp;topic=&amp;view=s&amp;vk=</t>
        </r>
      </text>
    </comment>
    <comment ref="Z116" authorId="1" shapeId="0" xr:uid="{374DE8A3-4B8D-470E-87B0-295BC3B64EC2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Labour force survey 2018</t>
        </r>
      </text>
    </comment>
    <comment ref="V119" authorId="1" shapeId="0" xr:uid="{7AB70A93-7460-4B10-88E1-DC1BDCF588BF}">
      <text>
        <r>
          <rPr>
            <b/>
            <sz val="9"/>
            <color indexed="81"/>
            <rFont val="Tahoma"/>
          </rPr>
          <t>Dereje Ketema Wolde:</t>
        </r>
        <r>
          <rPr>
            <sz val="9"/>
            <color indexed="81"/>
            <rFont val="Tahoma"/>
          </rPr>
          <t xml:space="preserve">
not national coverage</t>
        </r>
      </text>
    </comment>
    <comment ref="T122" authorId="1" shapeId="0" xr:uid="{F200393C-AAF3-411E-92A9-F77E6E98868F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http://cbssyr.sy/index-EN.htm</t>
        </r>
      </text>
    </comment>
    <comment ref="Y125" authorId="1" shapeId="0" xr:uid="{ED260FB6-B582-498F-8392-34FF4C380E64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http://www.nso.go.th/sites/2014en/Pages/Statistical%20Themes/Population-Society/Labour/Labour-Force.aspx</t>
        </r>
      </text>
    </comment>
    <comment ref="AA125" authorId="1" shapeId="0" xr:uid="{B12BE7D8-C94A-40B5-8B4F-532072CE799D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http://www.nso.go.th/sites/2014en/Pages/Statistical%20Themes/Population-Society/Labour/Labour-Force.aspx</t>
        </r>
      </text>
    </comment>
    <comment ref="AB128" authorId="1" shapeId="0" xr:uid="{60B7F078-D043-4533-8364-4126CA0B569C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http://www.nso.go.th/sites/2014en/Pages/Statistical%20Themes/Population-Society/Labour/Labour-Force.aspx</t>
        </r>
      </text>
    </comment>
    <comment ref="K129" authorId="1" shapeId="0" xr:uid="{6896D88B-9F1E-44DF-B868-DFA00EA5A018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https://tongastats.gov.to/survey/labour-force-survey/</t>
        </r>
      </text>
    </comment>
    <comment ref="Z129" authorId="1" shapeId="0" xr:uid="{65ACCFD6-2DC4-4C15-B53C-8051A9618F40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https://tongastats.gov.to/survey/labour-force-survey/</t>
        </r>
      </text>
    </comment>
    <comment ref="Z132" authorId="1" shapeId="0" xr:uid="{B4FAEEB9-F63B-412C-80BE-C7CA97EA109B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http://www.turkstat.gov.tr/jsp/duyuru/upload/qualityreports/qualityreports.html</t>
        </r>
      </text>
    </comment>
    <comment ref="X135" authorId="1" shapeId="0" xr:uid="{0F17A0A4-7BCF-4D09-8B6E-8F93B41C1EA1}">
      <text>
        <r>
          <rPr>
            <b/>
            <sz val="9"/>
            <color indexed="81"/>
            <rFont val="Tahoma"/>
            <family val="2"/>
          </rPr>
          <t>Dereje Ketema Wolde:</t>
        </r>
        <r>
          <rPr>
            <sz val="9"/>
            <color indexed="81"/>
            <rFont val="Tahoma"/>
            <family val="2"/>
          </rPr>
          <t xml:space="preserve">
https://www.ubos.org/publications/statistical/22/</t>
        </r>
      </text>
    </comment>
    <comment ref="T136" authorId="1" shapeId="0" xr:uid="{CEA8034A-5265-46F2-B90F-CB0D0FF5FAC4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http://www.ukrstat.gov.ua/</t>
        </r>
      </text>
    </comment>
    <comment ref="Y136" authorId="1" shapeId="0" xr:uid="{DA504BAA-CDF1-40F8-B1CA-7126A2B4FC4C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http://www.ukrstat.gov.ua/</t>
        </r>
      </text>
    </comment>
    <comment ref="Z136" authorId="1" shapeId="0" xr:uid="{A1D0C397-A931-4691-A9EF-35C6AD2FE0DA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http://www.ukrstat.gov.ua/druk/publicat/kat_e/2019/zb/zb_lfs_2018.pdf</t>
        </r>
      </text>
    </comment>
    <comment ref="Y137" authorId="1" shapeId="0" xr:uid="{F0164EC1-06FA-46EB-8533-54E28E804001}">
      <text>
        <r>
          <rPr>
            <b/>
            <sz val="9"/>
            <color indexed="81"/>
            <rFont val="Tahoma"/>
          </rPr>
          <t>Dereje Ketema Wolde:</t>
        </r>
        <r>
          <rPr>
            <sz val="9"/>
            <color indexed="81"/>
            <rFont val="Tahoma"/>
          </rPr>
          <t xml:space="preserve">
https://microdatalib.worldbank.org/index.php/catalog#_r=&amp;collection=&amp;country=231&amp;dtype=&amp;from=1890&amp;page=1&amp;ps=&amp;sid=&amp;sk=&amp;sort_by=nation&amp;sort_order=&amp;to=2019&amp;topic=&amp;view=s&amp;vk=</t>
        </r>
      </text>
    </comment>
    <comment ref="W139" authorId="1" shapeId="0" xr:uid="{C8474C63-9AFD-4775-A427-6C78574B94EA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http://stats.gov.vc/stats/wp-content/uploads/2018/09/Overview-of-the-labour-Market-of-SVG.pdf</t>
        </r>
      </text>
    </comment>
    <comment ref="Y141" authorId="1" shapeId="0" xr:uid="{8F0D82C7-F983-4E5C-BDB6-69D442C20AA2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http://www.gso.gov.vn/default.aspx?tabid=512&amp;idmid=5&amp;ItemID=19514</t>
        </r>
      </text>
    </comment>
    <comment ref="Z141" authorId="1" shapeId="0" xr:uid="{A83C357C-DFDB-4571-BB27-0B19A6A8A149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http://www.gso.gov.vn/default.aspx?tabid=512&amp;idmid=5&amp;ItemID=19513</t>
        </r>
      </text>
    </comment>
    <comment ref="Y143" authorId="1" shapeId="0" xr:uid="{3869A3C8-1BEE-417A-AB28-E1C481605216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https://www.sbs.gov.ws/digi/2017-Social%20Statistics-Samoa%20LFS%20Report%202017.pdf</t>
        </r>
      </text>
    </comment>
    <comment ref="AB146" authorId="1" shapeId="0" xr:uid="{45C192BB-9F00-4EAE-8160-AF076CF5E483}">
      <text>
        <r>
          <rPr>
            <b/>
            <sz val="9"/>
            <color indexed="81"/>
            <rFont val="Tahoma"/>
          </rPr>
          <t>Dereje Ketema Wolde:</t>
        </r>
        <r>
          <rPr>
            <sz val="9"/>
            <color indexed="81"/>
            <rFont val="Tahoma"/>
          </rPr>
          <t xml:space="preserve">
http://www.zimstat.co.zw/sites/default/files/img/publications/2019%20LFCLS%20Report.pdf</t>
        </r>
      </text>
    </comment>
    <comment ref="Z147" authorId="1" shapeId="0" xr:uid="{DDBF51EC-C3B1-4E58-B113-3309D110ADBD}">
      <text>
        <r>
          <rPr>
            <b/>
            <sz val="9"/>
            <color indexed="81"/>
            <rFont val="Tahoma"/>
          </rPr>
          <t>Dereje Ketema Wolde:</t>
        </r>
        <r>
          <rPr>
            <sz val="9"/>
            <color indexed="81"/>
            <rFont val="Tahoma"/>
          </rPr>
          <t xml:space="preserve">
https://www.zamstats.gov.zm/index.php/publications/category/7-labour</t>
        </r>
      </text>
    </comment>
    <comment ref="V148" authorId="1" shapeId="0" xr:uid="{68E23935-142E-42BD-84ED-77FA2025BAE4}">
      <text>
        <r>
          <rPr>
            <b/>
            <sz val="9"/>
            <color indexed="81"/>
            <rFont val="Tahoma"/>
          </rPr>
          <t>Dereje Ketema Wolde:</t>
        </r>
        <r>
          <rPr>
            <sz val="9"/>
            <color indexed="81"/>
            <rFont val="Tahoma"/>
          </rPr>
          <t xml:space="preserve">
http://www.zimstat.co.zw/employment-statistics</t>
        </r>
      </text>
    </comment>
    <comment ref="AA148" authorId="1" shapeId="0" xr:uid="{BD3FC38D-B4B2-429A-8E3F-EFCE91AD1E8A}">
      <text>
        <r>
          <rPr>
            <b/>
            <sz val="9"/>
            <color indexed="81"/>
            <rFont val="Tahoma"/>
          </rPr>
          <t>Dereje Ketema Wolde:</t>
        </r>
        <r>
          <rPr>
            <sz val="9"/>
            <color indexed="81"/>
            <rFont val="Tahoma"/>
          </rPr>
          <t xml:space="preserve">
http://www.zimstat.co.zw/sites/default/files/img/publications/2019%20LFCLS%20Report.pdf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Aieshwarya Davis</author>
    <author>Dereje Ketema Wolde</author>
  </authors>
  <commentList>
    <comment ref="X7" authorId="0" shapeId="0" xr:uid="{4C9B9467-7601-45C6-AEEB-A82B2181F789}">
      <text>
        <r>
          <rPr>
            <b/>
            <sz val="9"/>
            <color indexed="81"/>
            <rFont val="Tahoma"/>
            <family val="2"/>
          </rPr>
          <t>Aieshwarya Davis:</t>
        </r>
        <r>
          <rPr>
            <sz val="9"/>
            <color indexed="81"/>
            <rFont val="Tahoma"/>
            <family val="2"/>
          </rPr>
          <t xml:space="preserve">
Encuesta Permanente de Hogares Continua 2016, Segundo Trimestre
</t>
        </r>
      </text>
    </comment>
    <comment ref="K74" authorId="1" shapeId="0" xr:uid="{B5796D53-DF49-46E1-807D-A24AE13864C1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http://www.statistics.gov.lk/page.asp?page=Labour%20Force</t>
        </r>
      </text>
    </comment>
    <comment ref="V74" authorId="1" shapeId="0" xr:uid="{9D2EB922-42F8-4148-9AF6-BA92D1A0A540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http://www.statistics.gov.lk/page.asp?page=Labour%20Force</t>
        </r>
      </text>
    </comment>
    <comment ref="Z74" authorId="1" shapeId="0" xr:uid="{D3E8D40F-E629-49F1-A382-16FF897AC79F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http://www.statistics.gov.lk/page.asp?page=Labour%20Force</t>
        </r>
      </text>
    </comment>
    <comment ref="Y84" authorId="1" shapeId="0" xr:uid="{54B19DD5-AB41-4BF5-B45B-635AA6C60E1A}">
      <text>
        <r>
          <rPr>
            <b/>
            <sz val="9"/>
            <color indexed="81"/>
            <rFont val="Tahoma"/>
            <family val="2"/>
          </rPr>
          <t>Dereje Ketema Wolde:</t>
        </r>
        <r>
          <rPr>
            <sz val="9"/>
            <color indexed="81"/>
            <rFont val="Tahoma"/>
            <family val="2"/>
          </rPr>
          <t xml:space="preserve">
http://www.instat-mali.org/index.php/publications/conditions-vie-societe/emploi-eri-esi</t>
        </r>
      </text>
    </comment>
    <comment ref="AA86" authorId="1" shapeId="0" xr:uid="{96FA715F-62D0-40ED-B523-7F7EDB78ED05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https://www.monstat.org/eng/page.php?id=527&amp;pageid=22</t>
        </r>
      </text>
    </comment>
    <comment ref="L88" authorId="1" shapeId="0" xr:uid="{2692AA07-D1AE-45B3-AE2C-0E6C5044D857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http://www.ine.gov.mz/operacoes-estatisticas/inqueritos/inquerito-integrado-a-forca-de-trabalho</t>
        </r>
      </text>
    </comment>
    <comment ref="T89" authorId="1" shapeId="0" xr:uid="{D9FD9364-1015-4566-93F5-6B953641C390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http://www.ons.mr/index.php/publications/operations-statistiques/15-enquete-emploi-2012</t>
        </r>
      </text>
    </comment>
    <comment ref="AA90" authorId="1" shapeId="0" xr:uid="{450552F6-8F5C-44DE-821E-04798B27CBEA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http://statsmauritius.govmu.org/English/CensusandSurveys/Pages/Continous-Multipurpose-survey-Lists.aspx</t>
        </r>
      </text>
    </comment>
    <comment ref="AA92" authorId="1" shapeId="0" xr:uid="{A2084943-2D7C-46F4-8580-4D3A91C9FE9F}">
      <text>
        <r>
          <rPr>
            <b/>
            <sz val="9"/>
            <color indexed="81"/>
            <rFont val="Tahoma"/>
            <family val="2"/>
          </rPr>
          <t>Dereje Ketema Wolde:</t>
        </r>
        <r>
          <rPr>
            <sz val="9"/>
            <color indexed="81"/>
            <rFont val="Tahoma"/>
            <family val="2"/>
          </rPr>
          <t xml:space="preserve">
https://www.dosm.gov.my/v1/index.php?r=column/cone&amp;menu_id=aEpYQndNRzcwRzJQZlI0dXk5NEIzdz09</t>
        </r>
      </text>
    </comment>
    <comment ref="Z93" authorId="1" shapeId="0" xr:uid="{B8B2E885-9BCF-4A56-856A-89D01A900508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https://d3rp5jatom3eyn.cloudfront.net/cms/assets/documents/Labour_Force_Survey_final_-_2018.pdf</t>
        </r>
      </text>
    </comment>
    <comment ref="Y96" authorId="1" shapeId="0" xr:uid="{28004FAA-EA91-4726-A476-17D849DB9E1E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https://www.inide.gob.ni/ECH/Publicacion%20ECH%20IV%20trimestre%202017.pdf</t>
        </r>
      </text>
    </comment>
    <comment ref="Y97" authorId="1" shapeId="0" xr:uid="{E03737E4-007E-41B1-AC70-7AC9D7563CFC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https://nada.cbs.gov.np/index.php/catalog/88</t>
        </r>
      </text>
    </comment>
    <comment ref="Y99" authorId="1" shapeId="0" xr:uid="{E51138A0-6993-4211-B267-19EAB14AB4F5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http://www.pbs.gov.pk/labour-force-publications</t>
        </r>
      </text>
    </comment>
    <comment ref="AA100" authorId="1" shapeId="0" xr:uid="{164CE994-7513-4727-B7B8-84244F416447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https://www.inec.gob.pa/publicaciones/Default3.aspx?ID_PUBLICACION=972&amp;ID_CATEGORIA=5&amp;ID_SUBCATEGORIA=38</t>
        </r>
      </text>
    </comment>
    <comment ref="R101" authorId="1" shapeId="0" xr:uid="{C5B20F8A-F038-40AE-A832-4427E68D7CED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http://webinei.inei.gob.pe/anda_inei/index.php/catalog/553</t>
        </r>
      </text>
    </comment>
    <comment ref="S101" authorId="1" shapeId="0" xr:uid="{DD284E5A-1DD7-4372-B3B6-6B762616D18C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http://webinei.inei.gob.pe/anda_inei/index.php/catalog/523</t>
        </r>
      </text>
    </comment>
    <comment ref="T101" authorId="1" shapeId="0" xr:uid="{19E7F992-3D9C-45ED-841B-2DC950538AF3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http://webinei.inei.gob.pe/anda_inei/index.php/catalog/513</t>
        </r>
      </text>
    </comment>
    <comment ref="W101" authorId="1" shapeId="0" xr:uid="{E540C1D8-902A-4F5D-BCA5-13D67065D5D8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http://webinei.inei.gob.pe/anda_inei/index.php/catalog/607</t>
        </r>
      </text>
    </comment>
    <comment ref="AA101" authorId="1" shapeId="0" xr:uid="{D62369E6-20D0-444A-8EC6-5FE1754E4437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webinei.inei.gob.pe/anda_inei/index.php/catalog#_r=&amp;collection=&amp;country=&amp;dtype=&amp;from=2006&amp;page=1&amp;ps=%3Cfont+style%3D%22vertical-align%3A+inherit%3B%22%3E%3Cfont+style%3D%22vertical-align%3A+inherit%3B%22%3E100%3C/font%3E%3C/font%3E&amp;sk=&amp;sort_by=proddate&amp;sort_order=desc&amp;to=2019&amp;topic=&amp;view=s&amp;vk=</t>
        </r>
      </text>
    </comment>
    <comment ref="Y102" authorId="1" shapeId="0" xr:uid="{8FDBB436-15EF-4309-A035-5815D4C2ECEE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http://www.psa.gov.ph/statistics/survey/labor-and-employment/labor-force-survey/title/2017%20Annual%20Labor%20and%20Employment%20Status</t>
        </r>
      </text>
    </comment>
    <comment ref="Z102" authorId="1" shapeId="0" xr:uid="{DD88B77B-80E8-4F23-B167-47CE3D0ADAFE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http://www.psa.gov.ph/statistics/survey/labor-and-employment/labor-force-survey/title/2018%20Annual%20Labor%20and%20Employment%20Status</t>
        </r>
      </text>
    </comment>
    <comment ref="Y106" authorId="1" shapeId="0" xr:uid="{35B5AAF2-D43B-4509-B050-5AE2A60DC7DD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https://www.dgeec.gov.py/datos/encuestas/ece/Poblacion/index.php</t>
        </r>
      </text>
    </comment>
    <comment ref="Z107" authorId="1" shapeId="0" xr:uid="{BE584907-4E4F-43EA-A6FF-E06970FCD240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http://www.pcbs.gov.ps/pcbs_2012/Publications.aspx</t>
        </r>
      </text>
    </comment>
    <comment ref="W109" authorId="1" shapeId="0" xr:uid="{FD80F377-28C0-40A6-8097-636BE5816EF0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https://www.gks.ru/folder/11110/document/13265</t>
        </r>
      </text>
    </comment>
    <comment ref="Z109" authorId="1" shapeId="0" xr:uid="{ABF85633-76D4-4225-8471-350F6A2ECE5F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https://www.gks.ru/folder/11110/document/13265</t>
        </r>
      </text>
    </comment>
    <comment ref="X110" authorId="1" shapeId="0" xr:uid="{2AF0837C-497B-4FDA-949B-F5B843FA8101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http://statistics.gov.rw/datasource/labour-force-survey-0</t>
        </r>
      </text>
    </comment>
    <comment ref="AA110" authorId="1" shapeId="0" xr:uid="{A8824DCA-8FD2-4594-B678-CD4BC2026CC3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http://statistics.gov.rw/datasource/labour-force-survey-0</t>
        </r>
      </text>
    </comment>
    <comment ref="Z112" authorId="1" shapeId="0" xr:uid="{168116EC-2F82-489E-8736-DE73751639E3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anads.ansd.sn/index.php/catalog#_r=&amp;collection=&amp;country=&amp;dtype=&amp;from=2006&amp;page=2&amp;ps=%3Cfont+style%3D%22vertical-align%3A+inherit%3B%22%3E%3Cfont+style%3D%22vertical-align%3A+inherit%3B%22%3E100%3C/font%3E%3C/font%3E&amp;sid=&amp;sk=&amp;sort_by=title&amp;sort_order=&amp;to=2019&amp;topic=&amp;view=s&amp;vk=</t>
        </r>
      </text>
    </comment>
    <comment ref="Z117" authorId="1" shapeId="0" xr:uid="{A4C97E42-6EB6-4396-ABFC-063BA523BA81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Labour force survey 2018</t>
        </r>
      </text>
    </comment>
    <comment ref="V120" authorId="1" shapeId="0" xr:uid="{A212AF7B-C65F-48F5-9680-04A0CCCB46DC}">
      <text>
        <r>
          <rPr>
            <b/>
            <sz val="9"/>
            <color indexed="81"/>
            <rFont val="Tahoma"/>
          </rPr>
          <t>Dereje Ketema Wolde:</t>
        </r>
        <r>
          <rPr>
            <sz val="9"/>
            <color indexed="81"/>
            <rFont val="Tahoma"/>
          </rPr>
          <t xml:space="preserve">
not national coverage</t>
        </r>
      </text>
    </comment>
    <comment ref="T123" authorId="1" shapeId="0" xr:uid="{50072DB0-5C5B-4905-BACA-3A2AEAEC46CD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http://cbssyr.sy/index-EN.htm</t>
        </r>
      </text>
    </comment>
    <comment ref="Y126" authorId="1" shapeId="0" xr:uid="{DE510ADC-CB07-4783-93B6-86368CA6C882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http://www.nso.go.th/sites/2014en/Pages/Statistical%20Themes/Population-Society/Labour/Labour-Force.aspx</t>
        </r>
      </text>
    </comment>
    <comment ref="AA126" authorId="1" shapeId="0" xr:uid="{09FEEF33-0367-44CE-8103-3D6F0AFFBEE3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http://www.nso.go.th/sites/2014en/Pages/Statistical%20Themes/Population-Society/Labour/Labour-Force.aspx</t>
        </r>
      </text>
    </comment>
    <comment ref="K130" authorId="1" shapeId="0" xr:uid="{0DE5BC24-8215-4275-BC12-2FF16EE8A3E0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https://tongastats.gov.to/survey/labour-force-survey/</t>
        </r>
      </text>
    </comment>
    <comment ref="Z130" authorId="1" shapeId="0" xr:uid="{1E3F745F-B7FB-47BD-8971-2804AB5663AF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https://tongastats.gov.to/survey/labour-force-survey/</t>
        </r>
      </text>
    </comment>
    <comment ref="Z133" authorId="1" shapeId="0" xr:uid="{1AF7866A-A2F0-48FB-BD5B-89939F2278DA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http://www.turkstat.gov.tr/jsp/duyuru/upload/qualityreports/qualityreports.html</t>
        </r>
      </text>
    </comment>
    <comment ref="X136" authorId="1" shapeId="0" xr:uid="{F03AC2E3-EC53-4D9A-8062-DA7C8189D0F5}">
      <text>
        <r>
          <rPr>
            <b/>
            <sz val="9"/>
            <color indexed="81"/>
            <rFont val="Tahoma"/>
            <family val="2"/>
          </rPr>
          <t>Dereje Ketema Wolde:</t>
        </r>
        <r>
          <rPr>
            <sz val="9"/>
            <color indexed="81"/>
            <rFont val="Tahoma"/>
            <family val="2"/>
          </rPr>
          <t xml:space="preserve">
https://www.ubos.org/publications/statistical/22/</t>
        </r>
      </text>
    </comment>
    <comment ref="T137" authorId="1" shapeId="0" xr:uid="{4948C19C-6E41-4367-BAA2-4BCC39E3790F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http://www.ukrstat.gov.ua/</t>
        </r>
      </text>
    </comment>
    <comment ref="Y137" authorId="1" shapeId="0" xr:uid="{E89EF4CA-841D-4E7A-8C87-E2C01DA38154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http://www.ukrstat.gov.ua/</t>
        </r>
      </text>
    </comment>
    <comment ref="Z137" authorId="1" shapeId="0" xr:uid="{1CFC4B7F-1EBA-4377-9F1F-248CECE1D210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http://www.ukrstat.gov.ua/druk/publicat/kat_e/2019/zb/zb_lfs_2018.pdf</t>
        </r>
      </text>
    </comment>
    <comment ref="Y138" authorId="1" shapeId="0" xr:uid="{66E4C8D3-1806-41F6-AA90-A84CA3A35EBF}">
      <text>
        <r>
          <rPr>
            <b/>
            <sz val="9"/>
            <color indexed="81"/>
            <rFont val="Tahoma"/>
          </rPr>
          <t>Dereje Ketema Wolde:</t>
        </r>
        <r>
          <rPr>
            <sz val="9"/>
            <color indexed="81"/>
            <rFont val="Tahoma"/>
          </rPr>
          <t xml:space="preserve">
https://microdatalib.worldbank.org/index.php/catalog#_r=&amp;collection=&amp;country=231&amp;dtype=&amp;from=1890&amp;page=1&amp;ps=&amp;sid=&amp;sk=&amp;sort_by=nation&amp;sort_order=&amp;to=2019&amp;topic=&amp;view=s&amp;vk=</t>
        </r>
      </text>
    </comment>
    <comment ref="W140" authorId="1" shapeId="0" xr:uid="{1CD6EAC6-973D-4E75-9ED8-925FA1AB35C8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http://stats.gov.vc/stats/wp-content/uploads/2018/09/Overview-of-the-labour-Market-of-SVG.pdf</t>
        </r>
      </text>
    </comment>
    <comment ref="Y142" authorId="1" shapeId="0" xr:uid="{07DCDABE-27C6-4DBD-8611-BD1E83666296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http://www.gso.gov.vn/default.aspx?tabid=512&amp;idmid=5&amp;ItemID=19514</t>
        </r>
      </text>
    </comment>
    <comment ref="Z142" authorId="1" shapeId="0" xr:uid="{589C1A59-9829-4515-B843-20DA7CC759D6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http://www.gso.gov.vn/default.aspx?tabid=512&amp;idmid=5&amp;ItemID=19513</t>
        </r>
      </text>
    </comment>
    <comment ref="Y144" authorId="1" shapeId="0" xr:uid="{414D123A-D56D-4B6D-B743-1402AA70D1B5}">
      <text>
        <r>
          <rPr>
            <b/>
            <sz val="9"/>
            <color indexed="81"/>
            <rFont val="Tahoma"/>
            <charset val="1"/>
          </rPr>
          <t>Dereje Ketema Wolde:</t>
        </r>
        <r>
          <rPr>
            <sz val="9"/>
            <color indexed="81"/>
            <rFont val="Tahoma"/>
            <charset val="1"/>
          </rPr>
          <t xml:space="preserve">
https://www.sbs.gov.ws/digi/2017-Social%20Statistics-Samoa%20LFS%20Report%202017.pdf</t>
        </r>
      </text>
    </comment>
    <comment ref="Z148" authorId="1" shapeId="0" xr:uid="{1FEB44A8-671C-4069-96E8-3C7186DCD3BF}">
      <text>
        <r>
          <rPr>
            <b/>
            <sz val="9"/>
            <color indexed="81"/>
            <rFont val="Tahoma"/>
          </rPr>
          <t>Dereje Ketema Wolde:</t>
        </r>
        <r>
          <rPr>
            <sz val="9"/>
            <color indexed="81"/>
            <rFont val="Tahoma"/>
          </rPr>
          <t xml:space="preserve">
https://www.zamstats.gov.zm/index.php/publications/category/7-labour</t>
        </r>
      </text>
    </comment>
    <comment ref="V149" authorId="1" shapeId="0" xr:uid="{191F2CB8-3461-4BEF-8AEE-7430D17BD7FA}">
      <text>
        <r>
          <rPr>
            <b/>
            <sz val="9"/>
            <color indexed="81"/>
            <rFont val="Tahoma"/>
          </rPr>
          <t>Dereje Ketema Wolde:</t>
        </r>
        <r>
          <rPr>
            <sz val="9"/>
            <color indexed="81"/>
            <rFont val="Tahoma"/>
          </rPr>
          <t xml:space="preserve">
http://www.zimstat.co.zw/employment-statistics</t>
        </r>
      </text>
    </comment>
    <comment ref="AA149" authorId="1" shapeId="0" xr:uid="{6BFFCFCA-837E-440D-8676-5B586097E77C}">
      <text>
        <r>
          <rPr>
            <b/>
            <sz val="9"/>
            <color indexed="81"/>
            <rFont val="Tahoma"/>
          </rPr>
          <t>Dereje Ketema Wolde:</t>
        </r>
        <r>
          <rPr>
            <sz val="9"/>
            <color indexed="81"/>
            <rFont val="Tahoma"/>
          </rPr>
          <t xml:space="preserve">
http://www.zimstat.co.zw/sites/default/files/img/publications/2019%20LFCLS%20Report.pdf</t>
        </r>
      </text>
    </comment>
  </commentList>
</comments>
</file>

<file path=xl/sharedStrings.xml><?xml version="1.0" encoding="utf-8"?>
<sst xmlns="http://schemas.openxmlformats.org/spreadsheetml/2006/main" count="911" uniqueCount="329">
  <si>
    <t>Time</t>
  </si>
  <si>
    <t>YR1998</t>
  </si>
  <si>
    <t>YR1999</t>
  </si>
  <si>
    <t>YR2000</t>
  </si>
  <si>
    <t>YR2001</t>
  </si>
  <si>
    <t>YR2002</t>
  </si>
  <si>
    <t>YR2003</t>
  </si>
  <si>
    <t>YR2004</t>
  </si>
  <si>
    <t>YR2005</t>
  </si>
  <si>
    <t>YR2006</t>
  </si>
  <si>
    <t>YR2007</t>
  </si>
  <si>
    <t>YR2008</t>
  </si>
  <si>
    <t>YR2009</t>
  </si>
  <si>
    <t>YR2010</t>
  </si>
  <si>
    <t>YR2011</t>
  </si>
  <si>
    <t>YR2012</t>
  </si>
  <si>
    <t>YR2013</t>
  </si>
  <si>
    <t>YR2014</t>
  </si>
  <si>
    <t>YR2015</t>
  </si>
  <si>
    <t>YR2016</t>
  </si>
  <si>
    <t>Country</t>
  </si>
  <si>
    <t>Series</t>
  </si>
  <si>
    <t>SCALE</t>
  </si>
  <si>
    <t>AFG</t>
  </si>
  <si>
    <t>ALB</t>
  </si>
  <si>
    <t>DZA</t>
  </si>
  <si>
    <t>AGO</t>
  </si>
  <si>
    <t>ATG</t>
  </si>
  <si>
    <t>ARG</t>
  </si>
  <si>
    <t>ARM</t>
  </si>
  <si>
    <t>AZE</t>
  </si>
  <si>
    <t>BGD</t>
  </si>
  <si>
    <t>BLR</t>
  </si>
  <si>
    <t>BLZ</t>
  </si>
  <si>
    <t>BEN</t>
  </si>
  <si>
    <t>BTN</t>
  </si>
  <si>
    <t>BOL</t>
  </si>
  <si>
    <t>BIH</t>
  </si>
  <si>
    <t>BWA</t>
  </si>
  <si>
    <t>BRA</t>
  </si>
  <si>
    <t>BGR</t>
  </si>
  <si>
    <t>BFA</t>
  </si>
  <si>
    <t>BDI</t>
  </si>
  <si>
    <t>CPV</t>
  </si>
  <si>
    <t>KHM</t>
  </si>
  <si>
    <t>CMR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</si>
  <si>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</si>
  <si>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</si>
  <si>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</si>
  <si>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</si>
  <si>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</si>
  <si>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</si>
  <si>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</si>
  <si>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</si>
  <si>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</si>
  <si>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</si>
  <si>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</si>
  <si>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DJI</t>
  </si>
  <si>
    <t>DMA</t>
  </si>
  <si>
    <t>DOM</t>
  </si>
  <si>
    <t>ECU</t>
  </si>
  <si>
    <t>EGY</t>
  </si>
  <si>
    <t>SLV</t>
  </si>
  <si>
    <t>GNQ</t>
  </si>
  <si>
    <t>ERI</t>
  </si>
  <si>
    <t>SWZ</t>
  </si>
  <si>
    <t>ETH</t>
  </si>
  <si>
    <t>FJI</t>
  </si>
  <si>
    <t>GAB</t>
  </si>
  <si>
    <t>GMB</t>
  </si>
  <si>
    <t>GEO</t>
  </si>
  <si>
    <t>GHA</t>
  </si>
  <si>
    <t>GRD</t>
  </si>
  <si>
    <t>GTM</t>
  </si>
  <si>
    <t>GIN</t>
  </si>
  <si>
    <t>GNB</t>
  </si>
  <si>
    <t>GUY</t>
  </si>
  <si>
    <t>HTI</t>
  </si>
  <si>
    <t>HND</t>
  </si>
  <si>
    <t>IND</t>
  </si>
  <si>
    <t>IDN</t>
  </si>
  <si>
    <t>IRN</t>
  </si>
  <si>
    <t>IRQ</t>
  </si>
  <si>
    <t>JAM</t>
  </si>
  <si>
    <t>JOR</t>
  </si>
  <si>
    <t>KAZ</t>
  </si>
  <si>
    <t>KEN</t>
  </si>
  <si>
    <t>KIR</t>
  </si>
  <si>
    <t>XKX</t>
  </si>
  <si>
    <t>KGZ</t>
  </si>
  <si>
    <t>LAO</t>
  </si>
  <si>
    <t>LBN</t>
  </si>
  <si>
    <t>LSO</t>
  </si>
  <si>
    <t>LBR</t>
  </si>
  <si>
    <t>LBY</t>
  </si>
  <si>
    <t>MDG</t>
  </si>
  <si>
    <t>MWI</t>
  </si>
  <si>
    <t>MYS</t>
  </si>
  <si>
    <t>MDV</t>
  </si>
  <si>
    <t>MLI</t>
  </si>
  <si>
    <t>MHL</t>
  </si>
  <si>
    <t>MRT</t>
  </si>
  <si>
    <t>MUS</t>
  </si>
  <si>
    <t>MEX</t>
  </si>
  <si>
    <t>FSM</t>
  </si>
  <si>
    <t>MDA</t>
  </si>
  <si>
    <t>MNG</t>
  </si>
  <si>
    <t>MNE</t>
  </si>
  <si>
    <t>MAR</t>
  </si>
  <si>
    <t>MOZ</t>
  </si>
  <si>
    <t>MMR</t>
  </si>
  <si>
    <t>NAM</t>
  </si>
  <si>
    <t>NRU</t>
  </si>
  <si>
    <t>NPL</t>
  </si>
  <si>
    <t>NIC</t>
  </si>
  <si>
    <t>NER</t>
  </si>
  <si>
    <t>NGA</t>
  </si>
  <si>
    <t>MKD</t>
  </si>
  <si>
    <t>PAK</t>
  </si>
  <si>
    <t>PLW</t>
  </si>
  <si>
    <t>PAN</t>
  </si>
  <si>
    <t>PNG</t>
  </si>
  <si>
    <t>PRY</t>
  </si>
  <si>
    <t>PER</t>
  </si>
  <si>
    <t>PHL</t>
  </si>
  <si>
    <t>POL</t>
  </si>
  <si>
    <t>ROU</t>
  </si>
  <si>
    <t>RUS</t>
  </si>
  <si>
    <t>RWA</t>
  </si>
  <si>
    <t>WSM</t>
  </si>
  <si>
    <t>STP</t>
  </si>
  <si>
    <t>SEN</t>
  </si>
  <si>
    <t>SRB</t>
  </si>
  <si>
    <t>SYC</t>
  </si>
  <si>
    <t>SLE</t>
  </si>
  <si>
    <t>SLB</t>
  </si>
  <si>
    <t>SOM</t>
  </si>
  <si>
    <t>ZAF</t>
  </si>
  <si>
    <t>SSD</t>
  </si>
  <si>
    <t>LKA</t>
  </si>
  <si>
    <t>KNA</t>
  </si>
  <si>
    <t>LCA</t>
  </si>
  <si>
    <t>VCT</t>
  </si>
  <si>
    <t>SDN</t>
  </si>
  <si>
    <t>SUR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</si>
  <si>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</si>
  <si>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</si>
  <si>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</si>
  <si>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</si>
  <si>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</si>
  <si>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</si>
  <si>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</si>
  <si>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</si>
  <si>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</si>
  <si>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</si>
  <si>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</si>
  <si>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</si>
  <si>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</si>
  <si>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</si>
  <si>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URY</t>
  </si>
  <si>
    <t>UZB</t>
  </si>
  <si>
    <t>VUT</t>
  </si>
  <si>
    <t>VEN</t>
  </si>
  <si>
    <t>VNM</t>
  </si>
  <si>
    <t>YEM</t>
  </si>
  <si>
    <t>ZMB</t>
  </si>
  <si>
    <t>ZWE</t>
  </si>
  <si>
    <t>#</t>
  </si>
  <si>
    <t>Code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</si>
  <si>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</si>
  <si>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</si>
  <si>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</si>
  <si>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</si>
  <si>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</si>
  <si>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</si>
  <si>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</si>
  <si>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Azerbaijan</t>
  </si>
  <si>
    <t>Bangladesh</t>
  </si>
  <si>
    <t>Belarus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</si>
  <si>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</si>
  <si>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</si>
  <si>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</si>
  <si>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</si>
  <si>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</si>
  <si>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</si>
  <si>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</si>
  <si>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</si>
  <si>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</si>
  <si>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</si>
  <si>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</si>
  <si>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</si>
  <si>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</si>
  <si>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</si>
  <si>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</si>
  <si>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</si>
  <si>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</si>
  <si>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</si>
  <si>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</si>
  <si>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</si>
  <si>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</si>
  <si>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</si>
  <si>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Côte d'Ivoire</t>
  </si>
  <si>
    <t>Croatia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</si>
  <si>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</si>
  <si>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</si>
  <si>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</si>
  <si>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</si>
  <si>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</si>
  <si>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</si>
  <si>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</si>
  <si>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</si>
  <si>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Ethiopia</t>
  </si>
  <si>
    <t>Fiji</t>
  </si>
  <si>
    <t>Gabon</t>
  </si>
  <si>
    <t>Gambia, The</t>
  </si>
  <si>
    <t>Georgia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</si>
  <si>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</si>
  <si>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</si>
  <si>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</si>
  <si>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</si>
  <si>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</si>
  <si>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</si>
  <si>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</si>
  <si>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</si>
  <si>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</si>
  <si>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</si>
  <si>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Iran, Islamic Rep.</t>
  </si>
  <si>
    <t>Iraq</t>
  </si>
  <si>
    <t>Jamaica</t>
  </si>
  <si>
    <t>Jordan</t>
  </si>
  <si>
    <t>Kazakhstan</t>
  </si>
  <si>
    <t>Kenya</t>
  </si>
  <si>
    <t>Kiribati</t>
  </si>
  <si>
    <t>Kosovo</t>
  </si>
  <si>
    <t>Kyrgyz Republic</t>
  </si>
  <si>
    <t>Lao PDR</t>
  </si>
  <si>
    <t>Lebanon</t>
  </si>
  <si>
    <t>Lesotho</t>
  </si>
  <si>
    <t>Liberia</t>
  </si>
  <si>
    <t>Libya</t>
  </si>
  <si>
    <t>Macedonia, FYR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</si>
  <si>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</si>
  <si>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</si>
  <si>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</si>
  <si>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</si>
  <si>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</si>
  <si>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</si>
  <si>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</si>
  <si>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</si>
  <si>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</si>
  <si>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</si>
  <si>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</si>
  <si>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</si>
  <si>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</si>
  <si>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</si>
  <si>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</si>
  <si>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</si>
  <si>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</si>
  <si>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</si>
  <si>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</si>
  <si>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</si>
  <si>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</si>
  <si>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</si>
  <si>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</si>
  <si>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</si>
  <si>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</si>
  <si>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</si>
  <si>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</si>
  <si>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</si>
  <si>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</si>
  <si>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</si>
  <si>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Romania</t>
  </si>
  <si>
    <t>Russian Federation</t>
  </si>
  <si>
    <t>Rwanda</t>
  </si>
  <si>
    <t>Samoa</t>
  </si>
  <si>
    <t>São Tomé and Principe</t>
  </si>
  <si>
    <t>Senegal</t>
  </si>
  <si>
    <t>Serbia</t>
  </si>
  <si>
    <t>Seychelles</t>
  </si>
  <si>
    <t>Sierra Leone</t>
  </si>
  <si>
    <t>Solomon Islands</t>
  </si>
  <si>
    <t>Somalia</t>
  </si>
  <si>
    <t>South Africa</t>
  </si>
  <si>
    <t>South Sudan</t>
  </si>
  <si>
    <t>Sri Lanka</t>
  </si>
  <si>
    <t>St. Kitts and Nevis</t>
  </si>
  <si>
    <t>St. Lucia</t>
  </si>
  <si>
    <t>St. Vincent and the Grenadines</t>
  </si>
  <si>
    <t>Sudan</t>
  </si>
  <si>
    <t>Suriname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</si>
  <si>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</si>
  <si>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</si>
  <si>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</si>
  <si>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</si>
  <si>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</si>
  <si>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</si>
  <si>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</si>
  <si>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</si>
  <si>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</si>
  <si>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</si>
  <si>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</si>
  <si>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</si>
  <si>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</si>
  <si>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</si>
  <si>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Uruguay</t>
  </si>
  <si>
    <t>Uzbekistan</t>
  </si>
  <si>
    <t>Vanuatu</t>
  </si>
  <si>
    <t>Venezuela, RB</t>
  </si>
  <si>
    <t>Vietnam</t>
  </si>
  <si>
    <t>West Bank and Gaza</t>
  </si>
  <si>
    <t>Yemen, Rep.</t>
  </si>
  <si>
    <t>Zambia</t>
  </si>
  <si>
    <t>Zimbabwe</t>
  </si>
  <si>
    <t>YR2017</t>
  </si>
  <si>
    <t>PSE</t>
  </si>
  <si>
    <t>YR1996</t>
  </si>
  <si>
    <t>YR1997</t>
  </si>
  <si>
    <t>Years</t>
  </si>
  <si>
    <t>ILO</t>
  </si>
  <si>
    <t>MDL</t>
  </si>
  <si>
    <t>NSO</t>
  </si>
  <si>
    <t>Eswatini</t>
  </si>
  <si>
    <t>YR2018</t>
  </si>
  <si>
    <t>YR2019</t>
  </si>
  <si>
    <t>SC.SVY.LABR.ZS</t>
  </si>
  <si>
    <t>Name</t>
  </si>
  <si>
    <t>Cote d'Ivoire</t>
  </si>
  <si>
    <t>North Macedonia</t>
  </si>
  <si>
    <t>Sao Tome and Principe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</si>
</sst>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 Light"/>
      <family val="2"/>
      <scheme val="major"/>
    </font>
    <font>
      <b/>
      <sz val="8"/>
      <color theme="1"/>
      <name val="Calibri Light"/>
      <family val="2"/>
      <scheme val="major"/>
    </font>
    <font>
      <sz val="8"/>
      <color theme="1"/>
      <name val="Calibri Light"/>
      <family val="2"/>
      <scheme val="major"/>
    </font>
    <font>
      <sz val="1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color theme="1"/>
      <name val="Calibri"/>
      <family val="2"/>
      <scheme val="minor"/>
    </font>
    <font>
      <b/>
      <sz val="8"/>
      <name val="Calibri Light"/>
      <family val="2"/>
      <scheme val="maj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</font>
    <font>
      <sz val="9"/>
      <color indexed="81"/>
      <name val="Tahoma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D886D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0" fillId="0" borderId="0" xfId="0" applyFill="1"/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left"/>
    </xf>
    <xf numFmtId="0" fontId="3" fillId="0" borderId="1" xfId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/>
    </xf>
    <xf numFmtId="0" fontId="5" fillId="0" borderId="1" xfId="1" applyFont="1" applyFill="1" applyBorder="1" applyAlignment="1">
      <alignment horizontal="left"/>
    </xf>
    <xf numFmtId="164" fontId="4" fillId="0" borderId="1" xfId="1" applyNumberFormat="1" applyFont="1" applyFill="1" applyBorder="1" applyAlignment="1" applyProtection="1">
      <alignment horizontal="left"/>
    </xf>
    <xf numFmtId="0" fontId="7" fillId="0" borderId="1" xfId="0" applyFont="1" applyBorder="1"/>
    <xf numFmtId="0" fontId="6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 wrapText="1"/>
    </xf>
    <xf numFmtId="0" fontId="6" fillId="0" borderId="1" xfId="1" applyFont="1" applyFill="1" applyBorder="1" applyAlignment="1">
      <alignment horizontal="left"/>
    </xf>
    <xf numFmtId="0" fontId="7" fillId="0" borderId="1" xfId="0" applyFont="1" applyFill="1" applyBorder="1"/>
    <xf numFmtId="0" fontId="0" fillId="2" borderId="0" xfId="0" applyFill="1"/>
    <xf numFmtId="0" fontId="3" fillId="0" borderId="3" xfId="0" applyFont="1" applyFill="1" applyBorder="1" applyAlignment="1">
      <alignment horizontal="center" vertical="center" wrapText="1"/>
    </xf>
    <xf numFmtId="0" fontId="7" fillId="0" borderId="3" xfId="0" applyFont="1" applyBorder="1"/>
    <xf numFmtId="0" fontId="8" fillId="3" borderId="0" xfId="1" applyFont="1" applyFill="1" applyAlignment="1">
      <alignment horizontal="left"/>
    </xf>
    <xf numFmtId="0" fontId="8" fillId="4" borderId="0" xfId="1" applyFont="1" applyFill="1" applyAlignment="1">
      <alignment horizontal="left"/>
    </xf>
    <xf numFmtId="0" fontId="8" fillId="5" borderId="0" xfId="1" applyFont="1" applyFill="1" applyAlignment="1">
      <alignment horizontal="left"/>
    </xf>
    <xf numFmtId="0" fontId="7" fillId="5" borderId="1" xfId="0" applyFont="1" applyFill="1" applyBorder="1"/>
    <xf numFmtId="0" fontId="7" fillId="0" borderId="3" xfId="0" applyFont="1" applyFill="1" applyBorder="1"/>
    <xf numFmtId="0" fontId="7" fillId="4" borderId="1" xfId="0" applyFont="1" applyFill="1" applyBorder="1"/>
    <xf numFmtId="0" fontId="7" fillId="3" borderId="1" xfId="0" applyFont="1" applyFill="1" applyBorder="1"/>
    <xf numFmtId="0" fontId="4" fillId="0" borderId="1" xfId="1" applyFont="1" applyBorder="1" applyAlignment="1">
      <alignment horizontal="center"/>
    </xf>
    <xf numFmtId="0" fontId="5" fillId="0" borderId="1" xfId="1" applyFont="1" applyBorder="1" applyAlignment="1">
      <alignment horizontal="left"/>
    </xf>
    <xf numFmtId="164" fontId="4" fillId="0" borderId="1" xfId="1" applyNumberFormat="1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7" fillId="4" borderId="3" xfId="0" applyFont="1" applyFill="1" applyBorder="1"/>
    <xf numFmtId="0" fontId="6" fillId="0" borderId="1" xfId="0" applyFont="1" applyBorder="1" applyAlignment="1">
      <alignment horizontal="left" wrapText="1"/>
    </xf>
    <xf numFmtId="0" fontId="7" fillId="5" borderId="3" xfId="0" applyFont="1" applyFill="1" applyBorder="1"/>
    <xf numFmtId="0" fontId="6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7" fillId="3" borderId="3" xfId="0" applyFont="1" applyFill="1" applyBorder="1"/>
    <xf numFmtId="164" fontId="5" fillId="0" borderId="1" xfId="1" applyNumberFormat="1" applyFont="1" applyBorder="1" applyAlignment="1">
      <alignment horizontal="left"/>
    </xf>
    <xf numFmtId="0" fontId="2" fillId="0" borderId="1" xfId="1" applyFont="1" applyBorder="1" applyAlignment="1">
      <alignment horizontal="left"/>
    </xf>
    <xf numFmtId="0" fontId="7" fillId="0" borderId="0" xfId="0" applyFont="1" applyBorder="1"/>
    <xf numFmtId="0" fontId="7" fillId="0" borderId="2" xfId="0" applyFont="1" applyBorder="1"/>
    <xf numFmtId="0" fontId="0" fillId="6" borderId="0" xfId="0" applyFont="1" applyFill="1" applyBorder="1" applyAlignment="1">
      <alignment horizontal="center" vertical="center"/>
    </xf>
    <xf numFmtId="0" fontId="16" fillId="6" borderId="0" xfId="1" applyFont="1" applyFill="1" applyBorder="1" applyAlignment="1">
      <alignment horizontal="center" vertical="center"/>
    </xf>
    <xf numFmtId="164" fontId="0" fillId="6" borderId="0" xfId="1" applyNumberFormat="1" applyFont="1" applyFill="1" applyBorder="1" applyAlignment="1" applyProtection="1">
      <alignment horizontal="center" vertical="center"/>
    </xf>
    <xf numFmtId="0" fontId="0" fillId="6" borderId="0" xfId="0" applyFont="1" applyFill="1" applyBorder="1" applyAlignment="1">
      <alignment horizontal="center" vertical="center" wrapText="1"/>
    </xf>
    <xf numFmtId="0" fontId="0" fillId="6" borderId="0" xfId="1" applyFont="1" applyFill="1" applyBorder="1" applyAlignment="1">
      <alignment horizontal="center" vertical="center"/>
    </xf>
    <xf numFmtId="0" fontId="16" fillId="6" borderId="0" xfId="0" applyFont="1" applyFill="1" applyBorder="1" applyAlignment="1">
      <alignment horizontal="center" vertical="center" wrapText="1"/>
    </xf>
    <xf numFmtId="164" fontId="16" fillId="6" borderId="0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_cty99" xfId="1" xr:uid="{08F02558-F0F7-474A-B414-9305DACEB306}"/>
  </cellStyles>
  <dxfs count="0"/>
  <tableStyles count="0" defaultTableStyle="TableStyleMedium2" defaultPivotStyle="PivotStyleLight16"/>
  <colors>
    <mruColors>
      <color rgb="FFCC99FF"/>
      <color rgb="FFD886D2"/>
      <color rgb="FFCCFF66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0C952-5462-491C-8E60-32F19BB85091}">
  <dimension ref="A1:AB148"/>
  <sheetViews>
    <sheetView tabSelected="1" topLeftCell="A40" zoomScale="99" zoomScaleNormal="99" workbookViewId="0">
      <selection activeCell="E166" sqref="E166"/>
    </sheetView>
  </sheetViews>
  <sheetFormatPr defaultColWidth="8.88671875" defaultRowHeight="14.4" x14ac:dyDescent="0.3"/>
  <cols>
    <col min="1" max="1" width="8.5546875" style="42" bestFit="1" customWidth="1"/>
    <col min="2" max="2" width="22.33203125" style="42" customWidth="1"/>
    <col min="3" max="3" width="7.5546875" style="42" customWidth="1"/>
    <col min="4" max="5" width="9.5546875" style="42" customWidth="1"/>
    <col min="6" max="16384" width="8.88671875" style="42"/>
  </cols>
  <sheetData>
    <row r="1" spans="1:28" ht="15.6" customHeight="1" x14ac:dyDescent="0.3">
      <c r="C1" s="42" t="s">
        <v>0</v>
      </c>
      <c r="D1" s="42" t="s">
        <v>315</v>
      </c>
      <c r="E1" s="42" t="s">
        <v>316</v>
      </c>
      <c r="F1" s="42" t="s">
        <v>1</v>
      </c>
      <c r="G1" s="42" t="s">
        <v>2</v>
      </c>
      <c r="H1" s="42" t="s">
        <v>3</v>
      </c>
      <c r="I1" s="42" t="s">
        <v>4</v>
      </c>
      <c r="J1" s="42" t="s">
        <v>5</v>
      </c>
      <c r="K1" s="42" t="s">
        <v>6</v>
      </c>
      <c r="L1" s="42" t="s">
        <v>7</v>
      </c>
      <c r="M1" s="42" t="s">
        <v>8</v>
      </c>
      <c r="N1" s="42" t="s">
        <v>9</v>
      </c>
      <c r="O1" s="42" t="s">
        <v>10</v>
      </c>
      <c r="P1" s="42" t="s">
        <v>11</v>
      </c>
      <c r="Q1" s="42" t="s">
        <v>12</v>
      </c>
      <c r="R1" s="42" t="s">
        <v>13</v>
      </c>
      <c r="S1" s="42" t="s">
        <v>14</v>
      </c>
      <c r="T1" s="42" t="s">
        <v>15</v>
      </c>
      <c r="U1" s="42" t="s">
        <v>16</v>
      </c>
      <c r="V1" s="42" t="s">
        <v>17</v>
      </c>
      <c r="W1" s="42" t="s">
        <v>18</v>
      </c>
      <c r="X1" s="42" t="s">
        <v>19</v>
      </c>
      <c r="Y1" s="42" t="s">
        <v>313</v>
      </c>
      <c r="Z1" s="42" t="s">
        <v>322</v>
      </c>
      <c r="AA1" s="42" t="s">
        <v>323</v>
      </c>
    </row>
    <row r="2" spans="1:28" x14ac:dyDescent="0.3">
      <c r="A2" s="42" t="s">
        <v>20</v>
      </c>
      <c r="B2" s="42" t="s">
        <v>21</v>
      </c>
      <c r="C2" s="42" t="s">
        <v>22</v>
      </c>
    </row>
    <row r="3" spans="1:28" x14ac:dyDescent="0.3">
      <c r="A3" s="43" t="s">
        <v>23</v>
      </c>
      <c r="B3" s="44" t="s">
        <v>324</v>
      </c>
      <c r="C3" s="44">
        <v>0</v>
      </c>
      <c r="D3" s="42">
        <v>0</v>
      </c>
      <c r="E3" s="42">
        <v>0</v>
      </c>
      <c r="F3" s="42">
        <v>0</v>
      </c>
      <c r="G3" s="42">
        <v>0</v>
      </c>
      <c r="H3" s="42">
        <v>0</v>
      </c>
      <c r="I3" s="42">
        <v>0</v>
      </c>
      <c r="J3" s="42">
        <v>0</v>
      </c>
      <c r="K3" s="42">
        <v>0</v>
      </c>
      <c r="L3" s="42">
        <v>0</v>
      </c>
      <c r="M3" s="42">
        <v>0</v>
      </c>
      <c r="N3" s="42">
        <v>0</v>
      </c>
      <c r="O3" s="42">
        <v>0</v>
      </c>
      <c r="P3" s="42">
        <v>0</v>
      </c>
      <c r="Q3" s="42">
        <v>0</v>
      </c>
      <c r="R3" s="42">
        <v>0</v>
      </c>
      <c r="S3" s="42">
        <v>0</v>
      </c>
      <c r="T3" s="42">
        <v>0</v>
      </c>
      <c r="U3" s="42">
        <v>1</v>
      </c>
      <c r="V3" s="42">
        <v>0</v>
      </c>
      <c r="W3" s="42">
        <v>0</v>
      </c>
      <c r="X3" s="42">
        <v>0</v>
      </c>
      <c r="Y3" s="42">
        <v>0</v>
      </c>
      <c r="Z3" s="42">
        <v>0</v>
      </c>
      <c r="AA3" s="42">
        <v>0</v>
      </c>
      <c r="AB3" s="42">
        <v>0</v>
      </c>
    </row>
    <row r="4" spans="1:28" x14ac:dyDescent="0.3">
      <c r="A4" s="42" t="s">
        <v>26</v>
      </c>
      <c r="B4" s="44" t="s">
        <v>324</v>
      </c>
      <c r="C4" s="44">
        <v>0</v>
      </c>
      <c r="D4" s="42">
        <v>0</v>
      </c>
      <c r="E4" s="42">
        <v>0</v>
      </c>
      <c r="F4" s="42">
        <v>0</v>
      </c>
      <c r="G4" s="42">
        <v>0</v>
      </c>
      <c r="H4" s="42">
        <v>0</v>
      </c>
      <c r="I4" s="42">
        <v>0</v>
      </c>
      <c r="J4" s="42">
        <v>0</v>
      </c>
      <c r="K4" s="42">
        <v>0</v>
      </c>
      <c r="L4" s="42">
        <v>0</v>
      </c>
      <c r="M4" s="42">
        <v>0</v>
      </c>
      <c r="N4" s="42">
        <v>0</v>
      </c>
      <c r="O4" s="42">
        <v>0</v>
      </c>
      <c r="P4" s="42">
        <v>0</v>
      </c>
      <c r="Q4" s="42">
        <v>0</v>
      </c>
      <c r="R4" s="42">
        <v>0</v>
      </c>
      <c r="S4" s="42">
        <v>0</v>
      </c>
      <c r="T4" s="42">
        <v>0</v>
      </c>
      <c r="U4" s="42">
        <v>0</v>
      </c>
      <c r="V4" s="42">
        <v>0</v>
      </c>
      <c r="W4" s="42">
        <v>0</v>
      </c>
      <c r="X4" s="42">
        <v>0</v>
      </c>
      <c r="Y4" s="42">
        <v>0</v>
      </c>
      <c r="Z4" s="42">
        <v>0</v>
      </c>
      <c r="AA4" s="42">
        <v>0</v>
      </c>
      <c r="AB4" s="42">
        <v>0</v>
      </c>
    </row>
    <row r="5" spans="1:28" x14ac:dyDescent="0.3">
      <c r="A5" s="43" t="s">
        <v>24</v>
      </c>
      <c r="B5" s="44" t="s">
        <v>324</v>
      </c>
      <c r="C5" s="44">
        <v>0</v>
      </c>
      <c r="D5" s="42">
        <v>0</v>
      </c>
      <c r="E5" s="42">
        <v>0</v>
      </c>
      <c r="F5" s="42">
        <v>0</v>
      </c>
      <c r="G5" s="42">
        <v>0</v>
      </c>
      <c r="H5" s="42">
        <v>0</v>
      </c>
      <c r="I5" s="42">
        <v>0</v>
      </c>
      <c r="J5" s="42">
        <v>0</v>
      </c>
      <c r="K5" s="42">
        <v>0</v>
      </c>
      <c r="L5" s="42">
        <v>0</v>
      </c>
      <c r="M5" s="42">
        <v>0</v>
      </c>
      <c r="N5" s="42">
        <v>0</v>
      </c>
      <c r="O5" s="42">
        <v>1</v>
      </c>
      <c r="P5" s="42">
        <v>1</v>
      </c>
      <c r="Q5" s="42">
        <v>1</v>
      </c>
      <c r="R5" s="42">
        <v>1</v>
      </c>
      <c r="S5" s="42">
        <v>1</v>
      </c>
      <c r="T5" s="42">
        <v>1</v>
      </c>
      <c r="U5" s="42">
        <v>1</v>
      </c>
      <c r="V5" s="42">
        <v>0</v>
      </c>
      <c r="W5" s="42">
        <v>0</v>
      </c>
      <c r="X5" s="42">
        <v>0</v>
      </c>
      <c r="Y5" s="42">
        <v>1</v>
      </c>
      <c r="Z5" s="42">
        <v>0</v>
      </c>
      <c r="AA5" s="42">
        <v>0</v>
      </c>
      <c r="AB5" s="42">
        <v>0</v>
      </c>
    </row>
    <row r="6" spans="1:28" x14ac:dyDescent="0.3">
      <c r="A6" s="43" t="s">
        <v>28</v>
      </c>
      <c r="B6" s="44" t="s">
        <v>324</v>
      </c>
      <c r="C6" s="44">
        <v>0</v>
      </c>
      <c r="D6" s="42">
        <v>0</v>
      </c>
      <c r="E6" s="42">
        <v>0</v>
      </c>
      <c r="F6" s="42">
        <v>0</v>
      </c>
      <c r="G6" s="42">
        <v>0</v>
      </c>
      <c r="H6" s="42">
        <v>0</v>
      </c>
      <c r="I6" s="42">
        <v>0</v>
      </c>
      <c r="J6" s="42">
        <v>0</v>
      </c>
      <c r="K6" s="42">
        <v>0</v>
      </c>
      <c r="L6" s="42">
        <v>0</v>
      </c>
      <c r="M6" s="42">
        <v>0</v>
      </c>
      <c r="N6" s="42">
        <v>0</v>
      </c>
      <c r="O6" s="42">
        <v>0</v>
      </c>
      <c r="P6" s="42">
        <v>0</v>
      </c>
      <c r="Q6" s="42">
        <v>0</v>
      </c>
      <c r="R6" s="42">
        <v>0</v>
      </c>
      <c r="S6" s="42">
        <v>0</v>
      </c>
      <c r="T6" s="42">
        <v>1</v>
      </c>
      <c r="U6" s="42">
        <v>1</v>
      </c>
      <c r="V6" s="42">
        <v>1</v>
      </c>
      <c r="W6" s="42">
        <v>1</v>
      </c>
      <c r="X6" s="42">
        <v>1</v>
      </c>
      <c r="Y6" s="42">
        <v>1</v>
      </c>
      <c r="Z6" s="42">
        <v>0</v>
      </c>
      <c r="AA6" s="42">
        <v>0</v>
      </c>
      <c r="AB6" s="42">
        <v>0</v>
      </c>
    </row>
    <row r="7" spans="1:28" x14ac:dyDescent="0.3">
      <c r="A7" s="43" t="s">
        <v>29</v>
      </c>
      <c r="B7" s="44" t="s">
        <v>324</v>
      </c>
      <c r="C7" s="44">
        <v>0</v>
      </c>
      <c r="D7" s="42">
        <v>0</v>
      </c>
      <c r="E7" s="42">
        <v>0</v>
      </c>
      <c r="F7" s="42">
        <v>0</v>
      </c>
      <c r="G7" s="42">
        <v>0</v>
      </c>
      <c r="H7" s="42">
        <v>0</v>
      </c>
      <c r="I7" s="42">
        <v>0</v>
      </c>
      <c r="J7" s="42">
        <v>0</v>
      </c>
      <c r="K7" s="42">
        <v>0</v>
      </c>
      <c r="L7" s="42">
        <v>0</v>
      </c>
      <c r="M7" s="42">
        <v>0</v>
      </c>
      <c r="N7" s="42">
        <v>1</v>
      </c>
      <c r="O7" s="42">
        <v>1</v>
      </c>
      <c r="P7" s="42">
        <v>1</v>
      </c>
      <c r="Q7" s="42">
        <v>0</v>
      </c>
      <c r="R7" s="42">
        <v>0</v>
      </c>
      <c r="S7" s="42">
        <v>0</v>
      </c>
      <c r="T7" s="42">
        <v>0</v>
      </c>
      <c r="U7" s="42">
        <v>0</v>
      </c>
      <c r="V7" s="42">
        <v>1</v>
      </c>
      <c r="W7" s="42">
        <v>1</v>
      </c>
      <c r="X7" s="42">
        <v>1</v>
      </c>
      <c r="Y7" s="42">
        <v>1</v>
      </c>
      <c r="Z7" s="42">
        <v>0</v>
      </c>
      <c r="AA7" s="42">
        <v>0</v>
      </c>
      <c r="AB7" s="42">
        <v>0</v>
      </c>
    </row>
    <row r="8" spans="1:28" x14ac:dyDescent="0.3">
      <c r="A8" s="42" t="s">
        <v>27</v>
      </c>
      <c r="B8" s="44" t="s">
        <v>324</v>
      </c>
      <c r="C8" s="44">
        <v>0</v>
      </c>
      <c r="D8" s="42">
        <v>0</v>
      </c>
      <c r="E8" s="42">
        <v>0</v>
      </c>
      <c r="F8" s="42">
        <v>0</v>
      </c>
      <c r="G8" s="42">
        <v>0</v>
      </c>
      <c r="H8" s="42">
        <v>0</v>
      </c>
      <c r="I8" s="42">
        <v>0</v>
      </c>
      <c r="J8" s="42">
        <v>0</v>
      </c>
      <c r="K8" s="42">
        <v>0</v>
      </c>
      <c r="L8" s="42">
        <v>0</v>
      </c>
      <c r="M8" s="42">
        <v>0</v>
      </c>
      <c r="N8" s="42">
        <v>0</v>
      </c>
      <c r="O8" s="42">
        <v>0</v>
      </c>
      <c r="P8" s="42">
        <v>0</v>
      </c>
      <c r="Q8" s="42">
        <v>0</v>
      </c>
      <c r="R8" s="42">
        <v>0</v>
      </c>
      <c r="S8" s="42">
        <v>0</v>
      </c>
      <c r="T8" s="42">
        <v>0</v>
      </c>
      <c r="U8" s="42">
        <v>0</v>
      </c>
      <c r="V8" s="42">
        <v>0</v>
      </c>
      <c r="W8" s="42">
        <v>0</v>
      </c>
      <c r="X8" s="42">
        <v>0</v>
      </c>
      <c r="Y8" s="42">
        <v>0</v>
      </c>
      <c r="Z8" s="42">
        <v>0</v>
      </c>
      <c r="AA8" s="42">
        <v>0</v>
      </c>
      <c r="AB8" s="42">
        <v>0</v>
      </c>
    </row>
    <row r="9" spans="1:28" x14ac:dyDescent="0.3">
      <c r="A9" s="43" t="s">
        <v>30</v>
      </c>
      <c r="B9" s="44" t="s">
        <v>324</v>
      </c>
      <c r="C9" s="44">
        <v>0</v>
      </c>
      <c r="D9" s="42">
        <v>0</v>
      </c>
      <c r="E9" s="42">
        <v>0</v>
      </c>
      <c r="F9" s="42">
        <v>0</v>
      </c>
      <c r="G9" s="42">
        <v>0</v>
      </c>
      <c r="H9" s="42">
        <v>0</v>
      </c>
      <c r="I9" s="42">
        <v>0</v>
      </c>
      <c r="J9" s="42">
        <v>0</v>
      </c>
      <c r="K9" s="42">
        <v>0</v>
      </c>
      <c r="L9" s="42">
        <v>0</v>
      </c>
      <c r="M9" s="42">
        <v>0</v>
      </c>
      <c r="N9" s="42">
        <v>0</v>
      </c>
      <c r="O9" s="42">
        <v>0</v>
      </c>
      <c r="P9" s="42">
        <v>0</v>
      </c>
      <c r="Q9" s="42">
        <v>0</v>
      </c>
      <c r="R9" s="42">
        <v>1</v>
      </c>
      <c r="S9" s="42">
        <v>1</v>
      </c>
      <c r="T9" s="42">
        <v>0</v>
      </c>
      <c r="U9" s="42">
        <v>0</v>
      </c>
      <c r="V9" s="42">
        <v>0</v>
      </c>
      <c r="W9" s="42">
        <v>0</v>
      </c>
      <c r="X9" s="42">
        <v>0</v>
      </c>
      <c r="Y9" s="42">
        <v>0</v>
      </c>
      <c r="Z9" s="42">
        <v>0</v>
      </c>
      <c r="AA9" s="42">
        <v>0</v>
      </c>
      <c r="AB9" s="42">
        <v>0</v>
      </c>
    </row>
    <row r="10" spans="1:28" x14ac:dyDescent="0.3">
      <c r="A10" s="43" t="s">
        <v>42</v>
      </c>
      <c r="B10" s="44" t="s">
        <v>324</v>
      </c>
      <c r="C10" s="44">
        <v>0</v>
      </c>
      <c r="D10" s="42">
        <v>0</v>
      </c>
      <c r="E10" s="42">
        <v>0</v>
      </c>
      <c r="F10" s="42">
        <v>0</v>
      </c>
      <c r="G10" s="42">
        <v>0</v>
      </c>
      <c r="H10" s="42">
        <v>0</v>
      </c>
      <c r="I10" s="42">
        <v>0</v>
      </c>
      <c r="J10" s="42">
        <v>0</v>
      </c>
      <c r="K10" s="42">
        <v>0</v>
      </c>
      <c r="L10" s="42">
        <v>0</v>
      </c>
      <c r="M10" s="42">
        <v>1</v>
      </c>
      <c r="N10" s="42">
        <v>0</v>
      </c>
      <c r="O10" s="42">
        <v>0</v>
      </c>
      <c r="P10" s="42">
        <v>0</v>
      </c>
      <c r="Q10" s="42">
        <v>0</v>
      </c>
      <c r="R10" s="42">
        <v>0</v>
      </c>
      <c r="S10" s="42">
        <v>0</v>
      </c>
      <c r="T10" s="42">
        <v>0</v>
      </c>
      <c r="U10" s="42">
        <v>0</v>
      </c>
      <c r="V10" s="42">
        <v>0</v>
      </c>
      <c r="W10" s="42">
        <v>0</v>
      </c>
      <c r="X10" s="42">
        <v>0</v>
      </c>
      <c r="Y10" s="42">
        <v>0</v>
      </c>
      <c r="Z10" s="42">
        <v>0</v>
      </c>
      <c r="AA10" s="42">
        <v>0</v>
      </c>
      <c r="AB10" s="42">
        <v>0</v>
      </c>
    </row>
    <row r="11" spans="1:28" x14ac:dyDescent="0.3">
      <c r="A11" s="43" t="s">
        <v>34</v>
      </c>
      <c r="B11" s="44" t="s">
        <v>324</v>
      </c>
      <c r="C11" s="44">
        <v>0</v>
      </c>
      <c r="D11" s="42">
        <v>0</v>
      </c>
      <c r="E11" s="42">
        <v>0</v>
      </c>
      <c r="F11" s="42">
        <v>0</v>
      </c>
      <c r="G11" s="42">
        <v>0</v>
      </c>
      <c r="H11" s="42">
        <v>0</v>
      </c>
      <c r="I11" s="42">
        <v>1</v>
      </c>
      <c r="J11" s="42">
        <v>0</v>
      </c>
      <c r="K11" s="42">
        <v>0</v>
      </c>
      <c r="L11" s="42">
        <v>0</v>
      </c>
      <c r="M11" s="42">
        <v>0</v>
      </c>
      <c r="N11" s="42">
        <v>1</v>
      </c>
      <c r="O11" s="42">
        <v>1</v>
      </c>
      <c r="P11" s="42">
        <v>1</v>
      </c>
      <c r="Q11" s="42">
        <v>0</v>
      </c>
      <c r="R11" s="42">
        <v>0</v>
      </c>
      <c r="S11" s="42">
        <v>1</v>
      </c>
      <c r="T11" s="42">
        <v>0</v>
      </c>
      <c r="U11" s="42">
        <v>0</v>
      </c>
      <c r="V11" s="42">
        <v>0</v>
      </c>
      <c r="W11" s="42">
        <v>0</v>
      </c>
      <c r="X11" s="42">
        <v>0</v>
      </c>
      <c r="Y11" s="42">
        <v>0</v>
      </c>
      <c r="Z11" s="42">
        <v>0</v>
      </c>
      <c r="AA11" s="42">
        <v>0</v>
      </c>
      <c r="AB11" s="42">
        <v>0</v>
      </c>
    </row>
    <row r="12" spans="1:28" x14ac:dyDescent="0.3">
      <c r="A12" s="43" t="s">
        <v>41</v>
      </c>
      <c r="B12" s="44" t="s">
        <v>324</v>
      </c>
      <c r="C12" s="44">
        <v>0</v>
      </c>
      <c r="D12" s="42">
        <v>0</v>
      </c>
      <c r="E12" s="42">
        <v>0</v>
      </c>
      <c r="F12" s="42">
        <v>0</v>
      </c>
      <c r="G12" s="42">
        <v>0</v>
      </c>
      <c r="H12" s="42">
        <v>0</v>
      </c>
      <c r="I12" s="42">
        <v>0</v>
      </c>
      <c r="J12" s="42">
        <v>0</v>
      </c>
      <c r="K12" s="42">
        <v>0</v>
      </c>
      <c r="L12" s="42">
        <v>0</v>
      </c>
      <c r="M12" s="42">
        <v>1</v>
      </c>
      <c r="N12" s="42">
        <v>1</v>
      </c>
      <c r="O12" s="42">
        <v>0</v>
      </c>
      <c r="P12" s="42">
        <v>0</v>
      </c>
      <c r="Q12" s="42">
        <v>0</v>
      </c>
      <c r="R12" s="42">
        <v>0</v>
      </c>
      <c r="S12" s="42">
        <v>0</v>
      </c>
      <c r="T12" s="42">
        <v>0</v>
      </c>
      <c r="U12" s="42">
        <v>0</v>
      </c>
      <c r="V12" s="42">
        <v>0</v>
      </c>
      <c r="W12" s="42">
        <v>0</v>
      </c>
      <c r="X12" s="42">
        <v>0</v>
      </c>
      <c r="Y12" s="42">
        <v>0</v>
      </c>
      <c r="Z12" s="42">
        <v>0</v>
      </c>
      <c r="AA12" s="42">
        <v>0</v>
      </c>
      <c r="AB12" s="42">
        <v>0</v>
      </c>
    </row>
    <row r="13" spans="1:28" x14ac:dyDescent="0.3">
      <c r="A13" s="43" t="s">
        <v>31</v>
      </c>
      <c r="B13" s="44" t="s">
        <v>324</v>
      </c>
      <c r="C13" s="44">
        <v>0</v>
      </c>
      <c r="D13" s="42">
        <v>0</v>
      </c>
      <c r="E13" s="42">
        <v>0</v>
      </c>
      <c r="F13" s="42">
        <v>0</v>
      </c>
      <c r="G13" s="42">
        <v>0</v>
      </c>
      <c r="H13" s="42">
        <v>0</v>
      </c>
      <c r="I13" s="42">
        <v>1</v>
      </c>
      <c r="J13" s="42">
        <v>1</v>
      </c>
      <c r="K13" s="42">
        <v>0</v>
      </c>
      <c r="L13" s="42">
        <v>1</v>
      </c>
      <c r="M13" s="42">
        <v>0</v>
      </c>
      <c r="N13" s="42">
        <v>1</v>
      </c>
      <c r="O13" s="42">
        <v>0</v>
      </c>
      <c r="P13" s="42">
        <v>0</v>
      </c>
      <c r="Q13" s="42">
        <v>1</v>
      </c>
      <c r="R13" s="42">
        <v>1</v>
      </c>
      <c r="S13" s="42">
        <v>0</v>
      </c>
      <c r="T13" s="42">
        <v>0</v>
      </c>
      <c r="U13" s="42">
        <v>1</v>
      </c>
      <c r="V13" s="42">
        <v>0</v>
      </c>
      <c r="W13" s="42">
        <v>1</v>
      </c>
      <c r="X13" s="42">
        <v>1</v>
      </c>
      <c r="Y13" s="42">
        <v>1</v>
      </c>
      <c r="Z13" s="42">
        <v>0</v>
      </c>
      <c r="AA13" s="42">
        <v>0</v>
      </c>
      <c r="AB13" s="42">
        <v>0</v>
      </c>
    </row>
    <row r="14" spans="1:28" x14ac:dyDescent="0.3">
      <c r="A14" s="43" t="s">
        <v>40</v>
      </c>
      <c r="B14" s="44" t="s">
        <v>324</v>
      </c>
      <c r="C14" s="44">
        <v>0</v>
      </c>
      <c r="D14" s="42">
        <v>0</v>
      </c>
      <c r="E14" s="42">
        <v>0</v>
      </c>
      <c r="F14" s="42">
        <v>0</v>
      </c>
      <c r="G14" s="42">
        <v>0</v>
      </c>
      <c r="H14" s="42">
        <v>1</v>
      </c>
      <c r="I14" s="42">
        <v>1</v>
      </c>
      <c r="J14" s="42">
        <v>1</v>
      </c>
      <c r="K14" s="42">
        <v>1</v>
      </c>
      <c r="L14" s="42">
        <v>1</v>
      </c>
      <c r="M14" s="42">
        <v>1</v>
      </c>
      <c r="N14" s="42">
        <v>1</v>
      </c>
      <c r="O14" s="42">
        <v>1</v>
      </c>
      <c r="P14" s="42">
        <v>1</v>
      </c>
      <c r="Q14" s="42">
        <v>1</v>
      </c>
      <c r="R14" s="42">
        <v>1</v>
      </c>
      <c r="S14" s="42">
        <v>1</v>
      </c>
      <c r="T14" s="42">
        <v>1</v>
      </c>
      <c r="U14" s="42">
        <v>1</v>
      </c>
      <c r="V14" s="42">
        <v>0</v>
      </c>
      <c r="W14" s="42">
        <v>0</v>
      </c>
      <c r="X14" s="42">
        <v>0</v>
      </c>
      <c r="Y14" s="42">
        <v>0</v>
      </c>
      <c r="Z14" s="42">
        <v>0</v>
      </c>
      <c r="AA14" s="42">
        <v>0</v>
      </c>
      <c r="AB14" s="42">
        <v>0</v>
      </c>
    </row>
    <row r="15" spans="1:28" x14ac:dyDescent="0.3">
      <c r="A15" s="43" t="s">
        <v>37</v>
      </c>
      <c r="B15" s="44" t="s">
        <v>324</v>
      </c>
      <c r="C15" s="44">
        <v>0</v>
      </c>
      <c r="D15" s="42">
        <v>0</v>
      </c>
      <c r="E15" s="42">
        <v>0</v>
      </c>
      <c r="F15" s="42">
        <v>0</v>
      </c>
      <c r="G15" s="42">
        <v>0</v>
      </c>
      <c r="H15" s="42">
        <v>0</v>
      </c>
      <c r="I15" s="42">
        <v>0</v>
      </c>
      <c r="J15" s="42">
        <v>0</v>
      </c>
      <c r="K15" s="42">
        <v>0</v>
      </c>
      <c r="L15" s="42">
        <v>0</v>
      </c>
      <c r="M15" s="42">
        <v>1</v>
      </c>
      <c r="N15" s="42">
        <v>1</v>
      </c>
      <c r="O15" s="42">
        <v>1</v>
      </c>
      <c r="P15" s="42">
        <v>1</v>
      </c>
      <c r="Q15" s="42">
        <v>1</v>
      </c>
      <c r="R15" s="42">
        <v>1</v>
      </c>
      <c r="S15" s="42">
        <v>1</v>
      </c>
      <c r="T15" s="42">
        <v>1</v>
      </c>
      <c r="U15" s="42">
        <v>1</v>
      </c>
      <c r="V15" s="42">
        <v>1</v>
      </c>
      <c r="W15" s="42">
        <v>1</v>
      </c>
      <c r="X15" s="42">
        <v>1</v>
      </c>
      <c r="Y15" s="42">
        <v>0</v>
      </c>
      <c r="Z15" s="42">
        <v>0</v>
      </c>
      <c r="AA15" s="42">
        <v>0</v>
      </c>
      <c r="AB15" s="42">
        <v>0</v>
      </c>
    </row>
    <row r="16" spans="1:28" x14ac:dyDescent="0.3">
      <c r="A16" s="45" t="s">
        <v>32</v>
      </c>
      <c r="B16" s="44" t="s">
        <v>324</v>
      </c>
      <c r="C16" s="44">
        <v>0</v>
      </c>
      <c r="D16" s="42">
        <v>0</v>
      </c>
      <c r="E16" s="42">
        <v>0</v>
      </c>
      <c r="F16" s="42">
        <v>0</v>
      </c>
      <c r="G16" s="42">
        <v>0</v>
      </c>
      <c r="H16" s="42">
        <v>0</v>
      </c>
      <c r="I16" s="42">
        <v>0</v>
      </c>
      <c r="J16" s="42">
        <v>0</v>
      </c>
      <c r="K16" s="42">
        <v>0</v>
      </c>
      <c r="L16" s="42">
        <v>0</v>
      </c>
      <c r="M16" s="42">
        <v>0</v>
      </c>
      <c r="N16" s="42">
        <v>0</v>
      </c>
      <c r="O16" s="42">
        <v>0</v>
      </c>
      <c r="P16" s="42">
        <v>0</v>
      </c>
      <c r="Q16" s="42">
        <v>0</v>
      </c>
      <c r="R16" s="42">
        <v>0</v>
      </c>
      <c r="S16" s="42">
        <v>0</v>
      </c>
      <c r="T16" s="42">
        <v>0</v>
      </c>
      <c r="U16" s="42">
        <v>0</v>
      </c>
      <c r="V16" s="42">
        <v>0</v>
      </c>
      <c r="W16" s="42">
        <v>0</v>
      </c>
      <c r="X16" s="42">
        <v>1</v>
      </c>
      <c r="Y16" s="42">
        <v>1</v>
      </c>
      <c r="Z16" s="42">
        <v>0</v>
      </c>
      <c r="AA16" s="42">
        <v>0</v>
      </c>
      <c r="AB16" s="42">
        <v>0</v>
      </c>
    </row>
    <row r="17" spans="1:28" x14ac:dyDescent="0.3">
      <c r="A17" s="43" t="s">
        <v>33</v>
      </c>
      <c r="B17" s="44" t="s">
        <v>324</v>
      </c>
      <c r="C17" s="44">
        <v>0</v>
      </c>
      <c r="D17" s="42">
        <v>0</v>
      </c>
      <c r="E17" s="42">
        <v>0</v>
      </c>
      <c r="F17" s="42">
        <v>1</v>
      </c>
      <c r="G17" s="42">
        <v>1</v>
      </c>
      <c r="H17" s="42">
        <v>0</v>
      </c>
      <c r="I17" s="42">
        <v>0</v>
      </c>
      <c r="J17" s="42">
        <v>0</v>
      </c>
      <c r="K17" s="42">
        <v>0</v>
      </c>
      <c r="L17" s="42">
        <v>0</v>
      </c>
      <c r="M17" s="42">
        <v>0</v>
      </c>
      <c r="N17" s="42">
        <v>0</v>
      </c>
      <c r="O17" s="42">
        <v>1</v>
      </c>
      <c r="P17" s="42">
        <v>0</v>
      </c>
      <c r="Q17" s="42">
        <v>0</v>
      </c>
      <c r="R17" s="42">
        <v>0</v>
      </c>
      <c r="S17" s="42">
        <v>0</v>
      </c>
      <c r="T17" s="42">
        <v>1</v>
      </c>
      <c r="U17" s="42">
        <v>1</v>
      </c>
      <c r="V17" s="42">
        <v>1</v>
      </c>
      <c r="W17" s="42">
        <v>1</v>
      </c>
      <c r="X17" s="42">
        <v>1</v>
      </c>
      <c r="Y17" s="42">
        <v>1</v>
      </c>
      <c r="Z17" s="42">
        <v>0</v>
      </c>
      <c r="AA17" s="42">
        <v>0</v>
      </c>
      <c r="AB17" s="42">
        <v>0</v>
      </c>
    </row>
    <row r="18" spans="1:28" x14ac:dyDescent="0.3">
      <c r="A18" s="43" t="s">
        <v>36</v>
      </c>
      <c r="B18" s="44" t="s">
        <v>324</v>
      </c>
      <c r="C18" s="44">
        <v>0</v>
      </c>
      <c r="D18" s="42">
        <v>0</v>
      </c>
      <c r="E18" s="42">
        <v>0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1</v>
      </c>
      <c r="S18" s="42">
        <v>1</v>
      </c>
      <c r="T18" s="42">
        <v>0</v>
      </c>
      <c r="U18" s="42">
        <v>0</v>
      </c>
      <c r="V18" s="42">
        <v>0</v>
      </c>
      <c r="W18" s="42">
        <v>0</v>
      </c>
      <c r="X18" s="42">
        <v>0</v>
      </c>
      <c r="Y18" s="42">
        <v>0</v>
      </c>
      <c r="Z18" s="42">
        <v>0</v>
      </c>
      <c r="AA18" s="42">
        <v>0</v>
      </c>
      <c r="AB18" s="42">
        <v>0</v>
      </c>
    </row>
    <row r="19" spans="1:28" x14ac:dyDescent="0.3">
      <c r="A19" s="43" t="s">
        <v>39</v>
      </c>
      <c r="B19" s="44" t="s">
        <v>324</v>
      </c>
      <c r="C19" s="44">
        <v>0</v>
      </c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1</v>
      </c>
      <c r="J19" s="42">
        <v>1</v>
      </c>
      <c r="K19" s="42">
        <v>1</v>
      </c>
      <c r="L19" s="42">
        <v>1</v>
      </c>
      <c r="M19" s="42">
        <v>1</v>
      </c>
      <c r="N19" s="42">
        <v>1</v>
      </c>
      <c r="O19" s="42">
        <v>1</v>
      </c>
      <c r="P19" s="42">
        <v>1</v>
      </c>
      <c r="Q19" s="42">
        <v>1</v>
      </c>
      <c r="R19" s="42">
        <v>1</v>
      </c>
      <c r="S19" s="42">
        <v>1</v>
      </c>
      <c r="T19" s="42">
        <v>1</v>
      </c>
      <c r="U19" s="42">
        <v>0</v>
      </c>
      <c r="V19" s="42">
        <v>0</v>
      </c>
      <c r="W19" s="42">
        <v>0</v>
      </c>
      <c r="X19" s="42">
        <v>0</v>
      </c>
      <c r="Y19" s="42">
        <v>0</v>
      </c>
      <c r="Z19" s="42">
        <v>0</v>
      </c>
      <c r="AA19" s="42">
        <v>0</v>
      </c>
      <c r="AB19" s="42">
        <v>0</v>
      </c>
    </row>
    <row r="20" spans="1:28" x14ac:dyDescent="0.3">
      <c r="A20" s="43" t="s">
        <v>35</v>
      </c>
      <c r="B20" s="44" t="s">
        <v>324</v>
      </c>
      <c r="C20" s="44">
        <v>0</v>
      </c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1</v>
      </c>
      <c r="R20" s="42">
        <v>1</v>
      </c>
      <c r="S20" s="42">
        <v>1</v>
      </c>
      <c r="T20" s="42">
        <v>1</v>
      </c>
      <c r="U20" s="42">
        <v>0</v>
      </c>
      <c r="V20" s="42">
        <v>0</v>
      </c>
      <c r="W20" s="42">
        <v>0</v>
      </c>
      <c r="X20" s="42">
        <v>0</v>
      </c>
      <c r="Y20" s="42">
        <v>0</v>
      </c>
      <c r="Z20" s="42">
        <v>0</v>
      </c>
      <c r="AA20" s="42">
        <v>0</v>
      </c>
      <c r="AB20" s="42">
        <v>0</v>
      </c>
    </row>
    <row r="21" spans="1:28" x14ac:dyDescent="0.3">
      <c r="A21" s="42" t="s">
        <v>38</v>
      </c>
      <c r="B21" s="44" t="s">
        <v>324</v>
      </c>
      <c r="C21" s="44">
        <v>0</v>
      </c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1</v>
      </c>
      <c r="M21" s="42">
        <v>0</v>
      </c>
      <c r="N21" s="42">
        <v>1</v>
      </c>
      <c r="O21" s="42">
        <v>0</v>
      </c>
      <c r="P21" s="42">
        <v>0</v>
      </c>
      <c r="Q21" s="42">
        <v>0</v>
      </c>
      <c r="R21" s="42">
        <v>0</v>
      </c>
      <c r="S21" s="42">
        <v>0</v>
      </c>
      <c r="T21" s="42">
        <v>0</v>
      </c>
      <c r="U21" s="42">
        <v>0</v>
      </c>
      <c r="V21" s="42">
        <v>0</v>
      </c>
      <c r="W21" s="42">
        <v>0</v>
      </c>
      <c r="X21" s="42">
        <v>0</v>
      </c>
      <c r="Y21" s="42">
        <v>0</v>
      </c>
      <c r="Z21" s="42">
        <v>0</v>
      </c>
      <c r="AA21" s="42">
        <v>0</v>
      </c>
      <c r="AB21" s="42">
        <v>0</v>
      </c>
    </row>
    <row r="22" spans="1:28" x14ac:dyDescent="0.3">
      <c r="A22" s="43" t="s">
        <v>46</v>
      </c>
      <c r="B22" s="44" t="s">
        <v>324</v>
      </c>
      <c r="C22" s="44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2">
        <v>0</v>
      </c>
      <c r="Q22" s="42">
        <v>0</v>
      </c>
      <c r="R22" s="42">
        <v>0</v>
      </c>
      <c r="S22" s="42">
        <v>0</v>
      </c>
      <c r="T22" s="42">
        <v>0</v>
      </c>
      <c r="U22" s="42">
        <v>0</v>
      </c>
      <c r="V22" s="42">
        <v>0</v>
      </c>
      <c r="W22" s="42">
        <v>0</v>
      </c>
      <c r="X22" s="42">
        <v>0</v>
      </c>
      <c r="Y22" s="42">
        <v>0</v>
      </c>
      <c r="Z22" s="42">
        <v>0</v>
      </c>
      <c r="AA22" s="42">
        <v>0</v>
      </c>
      <c r="AB22" s="42">
        <v>1</v>
      </c>
    </row>
    <row r="23" spans="1:28" x14ac:dyDescent="0.3">
      <c r="A23" s="45" t="s">
        <v>48</v>
      </c>
      <c r="B23" s="44" t="s">
        <v>324</v>
      </c>
      <c r="C23" s="44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  <c r="P23" s="42">
        <v>0</v>
      </c>
      <c r="Q23" s="42">
        <v>0</v>
      </c>
      <c r="R23" s="42">
        <v>0</v>
      </c>
      <c r="S23" s="42">
        <v>1</v>
      </c>
      <c r="T23" s="42">
        <v>1</v>
      </c>
      <c r="U23" s="42">
        <v>1</v>
      </c>
      <c r="V23" s="42">
        <v>1</v>
      </c>
      <c r="W23" s="42">
        <v>1</v>
      </c>
      <c r="X23" s="42">
        <v>1</v>
      </c>
      <c r="Y23" s="42">
        <v>1</v>
      </c>
      <c r="Z23" s="42">
        <v>0</v>
      </c>
      <c r="AA23" s="42">
        <v>0</v>
      </c>
      <c r="AB23" s="42">
        <v>0</v>
      </c>
    </row>
    <row r="24" spans="1:28" x14ac:dyDescent="0.3">
      <c r="A24" s="46" t="s">
        <v>49</v>
      </c>
      <c r="B24" s="44" t="s">
        <v>324</v>
      </c>
      <c r="C24" s="44">
        <v>0</v>
      </c>
      <c r="D24" s="42">
        <v>0</v>
      </c>
      <c r="E24" s="42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42">
        <v>0</v>
      </c>
      <c r="P24" s="42">
        <v>0</v>
      </c>
      <c r="Q24" s="42">
        <v>0</v>
      </c>
      <c r="R24" s="42">
        <v>1</v>
      </c>
      <c r="S24" s="42">
        <v>1</v>
      </c>
      <c r="T24" s="42">
        <v>0</v>
      </c>
      <c r="U24" s="42">
        <v>0</v>
      </c>
      <c r="V24" s="42">
        <v>0</v>
      </c>
      <c r="W24" s="42">
        <v>0</v>
      </c>
      <c r="X24" s="42">
        <v>0</v>
      </c>
      <c r="Y24" s="42">
        <v>0</v>
      </c>
      <c r="Z24" s="42">
        <v>0</v>
      </c>
      <c r="AA24" s="42">
        <v>0</v>
      </c>
      <c r="AB24" s="42">
        <v>0</v>
      </c>
    </row>
    <row r="25" spans="1:28" x14ac:dyDescent="0.3">
      <c r="A25" s="43" t="s">
        <v>55</v>
      </c>
      <c r="B25" s="44" t="s">
        <v>324</v>
      </c>
      <c r="C25" s="44">
        <v>0</v>
      </c>
      <c r="D25" s="42">
        <v>0</v>
      </c>
      <c r="E25" s="42">
        <v>0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1</v>
      </c>
      <c r="M25" s="42">
        <v>1</v>
      </c>
      <c r="N25" s="42">
        <v>0</v>
      </c>
      <c r="O25" s="42">
        <v>0</v>
      </c>
      <c r="P25" s="42">
        <v>0</v>
      </c>
      <c r="Q25" s="42">
        <v>0</v>
      </c>
      <c r="R25" s="42">
        <v>0</v>
      </c>
      <c r="S25" s="42">
        <v>0</v>
      </c>
      <c r="T25" s="42">
        <v>0</v>
      </c>
      <c r="U25" s="42">
        <v>1</v>
      </c>
      <c r="V25" s="42">
        <v>0</v>
      </c>
      <c r="W25" s="42">
        <v>0</v>
      </c>
      <c r="X25" s="42">
        <v>0</v>
      </c>
      <c r="Y25" s="42">
        <v>0</v>
      </c>
      <c r="Z25" s="42">
        <v>0</v>
      </c>
      <c r="AA25" s="42">
        <v>0</v>
      </c>
      <c r="AB25" s="42">
        <v>0</v>
      </c>
    </row>
    <row r="26" spans="1:28" x14ac:dyDescent="0.3">
      <c r="A26" s="43" t="s">
        <v>45</v>
      </c>
      <c r="B26" s="44" t="s">
        <v>324</v>
      </c>
      <c r="C26" s="44">
        <v>0</v>
      </c>
      <c r="D26" s="42">
        <v>0</v>
      </c>
      <c r="E26" s="42">
        <v>0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2">
        <v>0</v>
      </c>
      <c r="Q26" s="42">
        <v>0</v>
      </c>
      <c r="R26" s="42">
        <v>1</v>
      </c>
      <c r="S26" s="42">
        <v>0</v>
      </c>
      <c r="T26" s="42">
        <v>0</v>
      </c>
      <c r="U26" s="42">
        <v>0</v>
      </c>
      <c r="V26" s="42">
        <v>0</v>
      </c>
      <c r="W26" s="42">
        <v>0</v>
      </c>
      <c r="X26" s="42">
        <v>0</v>
      </c>
      <c r="Y26" s="42">
        <v>0</v>
      </c>
      <c r="Z26" s="42">
        <v>0</v>
      </c>
      <c r="AA26" s="42">
        <v>0</v>
      </c>
      <c r="AB26" s="42">
        <v>0</v>
      </c>
    </row>
    <row r="27" spans="1:28" x14ac:dyDescent="0.3">
      <c r="A27" s="43" t="s">
        <v>52</v>
      </c>
      <c r="B27" s="44" t="s">
        <v>324</v>
      </c>
      <c r="C27" s="44">
        <v>0</v>
      </c>
      <c r="D27" s="42">
        <v>0</v>
      </c>
      <c r="E27" s="42">
        <v>0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1</v>
      </c>
      <c r="N27" s="42">
        <v>0</v>
      </c>
      <c r="O27" s="42">
        <v>0</v>
      </c>
      <c r="P27" s="42">
        <v>0</v>
      </c>
      <c r="Q27" s="42">
        <v>0</v>
      </c>
      <c r="R27" s="42">
        <v>0</v>
      </c>
      <c r="S27" s="42">
        <v>0</v>
      </c>
      <c r="T27" s="42">
        <v>0</v>
      </c>
      <c r="U27" s="42">
        <v>0</v>
      </c>
      <c r="V27" s="42">
        <v>0</v>
      </c>
      <c r="W27" s="42">
        <v>0</v>
      </c>
      <c r="X27" s="42">
        <v>0</v>
      </c>
      <c r="Y27" s="42">
        <v>0</v>
      </c>
      <c r="Z27" s="42">
        <v>0</v>
      </c>
      <c r="AA27" s="42">
        <v>0</v>
      </c>
      <c r="AB27" s="42">
        <v>0</v>
      </c>
    </row>
    <row r="28" spans="1:28" x14ac:dyDescent="0.3">
      <c r="A28" s="43" t="s">
        <v>53</v>
      </c>
      <c r="B28" s="44" t="s">
        <v>324</v>
      </c>
      <c r="C28" s="44">
        <v>0</v>
      </c>
      <c r="D28" s="42">
        <v>0</v>
      </c>
      <c r="E28" s="42">
        <v>0</v>
      </c>
      <c r="F28" s="42">
        <v>0</v>
      </c>
      <c r="G28" s="42">
        <v>0</v>
      </c>
      <c r="H28" s="42">
        <v>0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  <c r="P28" s="42">
        <v>0</v>
      </c>
      <c r="Q28" s="42">
        <v>0</v>
      </c>
      <c r="R28" s="42">
        <v>0</v>
      </c>
      <c r="S28" s="42">
        <v>0</v>
      </c>
      <c r="T28" s="42">
        <v>0</v>
      </c>
      <c r="U28" s="42">
        <v>0</v>
      </c>
      <c r="V28" s="42">
        <v>0</v>
      </c>
      <c r="W28" s="42">
        <v>0</v>
      </c>
      <c r="X28" s="42">
        <v>0</v>
      </c>
      <c r="Y28" s="42">
        <v>0</v>
      </c>
      <c r="Z28" s="42">
        <v>0</v>
      </c>
      <c r="AA28" s="42">
        <v>0</v>
      </c>
      <c r="AB28" s="42">
        <v>0</v>
      </c>
    </row>
    <row r="29" spans="1:28" x14ac:dyDescent="0.3">
      <c r="A29" s="45" t="s">
        <v>50</v>
      </c>
      <c r="B29" s="44" t="s">
        <v>324</v>
      </c>
      <c r="C29" s="44">
        <v>0</v>
      </c>
      <c r="D29" s="42">
        <v>0</v>
      </c>
      <c r="E29" s="42">
        <v>0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2">
        <v>0</v>
      </c>
      <c r="O29" s="42">
        <v>0</v>
      </c>
      <c r="P29" s="42">
        <v>0</v>
      </c>
      <c r="Q29" s="42">
        <v>0</v>
      </c>
      <c r="R29" s="42">
        <v>1</v>
      </c>
      <c r="S29" s="42">
        <v>1</v>
      </c>
      <c r="T29" s="42">
        <v>1</v>
      </c>
      <c r="U29" s="42">
        <v>1</v>
      </c>
      <c r="V29" s="42">
        <v>1</v>
      </c>
      <c r="W29" s="42">
        <v>1</v>
      </c>
      <c r="X29" s="42">
        <v>1</v>
      </c>
      <c r="Y29" s="42">
        <v>0</v>
      </c>
      <c r="Z29" s="42">
        <v>0</v>
      </c>
      <c r="AA29" s="42">
        <v>0</v>
      </c>
      <c r="AB29" s="42">
        <v>0</v>
      </c>
    </row>
    <row r="30" spans="1:28" x14ac:dyDescent="0.3">
      <c r="A30" s="42" t="s">
        <v>51</v>
      </c>
      <c r="B30" s="44" t="s">
        <v>324</v>
      </c>
      <c r="C30" s="44">
        <v>0</v>
      </c>
      <c r="D30" s="42">
        <v>0</v>
      </c>
      <c r="E30" s="42">
        <v>0</v>
      </c>
      <c r="F30" s="42">
        <v>0</v>
      </c>
      <c r="G30" s="42">
        <v>0</v>
      </c>
      <c r="H30" s="42">
        <v>0</v>
      </c>
      <c r="I30" s="42">
        <v>0</v>
      </c>
      <c r="J30" s="42">
        <v>0</v>
      </c>
      <c r="K30" s="42">
        <v>0</v>
      </c>
      <c r="L30" s="42">
        <v>0</v>
      </c>
      <c r="M30" s="42">
        <v>0</v>
      </c>
      <c r="N30" s="42">
        <v>0</v>
      </c>
      <c r="O30" s="42">
        <v>0</v>
      </c>
      <c r="P30" s="42">
        <v>0</v>
      </c>
      <c r="Q30" s="42">
        <v>0</v>
      </c>
      <c r="R30" s="42">
        <v>0</v>
      </c>
      <c r="S30" s="42">
        <v>0</v>
      </c>
      <c r="T30" s="42">
        <v>0</v>
      </c>
      <c r="U30" s="42">
        <v>0</v>
      </c>
      <c r="V30" s="42">
        <v>1</v>
      </c>
      <c r="W30" s="42">
        <v>0</v>
      </c>
      <c r="X30" s="42">
        <v>0</v>
      </c>
      <c r="Y30" s="42">
        <v>0</v>
      </c>
      <c r="Z30" s="42">
        <v>0</v>
      </c>
      <c r="AA30" s="42">
        <v>0</v>
      </c>
      <c r="AB30" s="42">
        <v>0</v>
      </c>
    </row>
    <row r="31" spans="1:28" x14ac:dyDescent="0.3">
      <c r="A31" s="42" t="s">
        <v>43</v>
      </c>
      <c r="B31" s="44" t="s">
        <v>324</v>
      </c>
      <c r="C31" s="44">
        <v>0</v>
      </c>
      <c r="D31" s="42">
        <v>0</v>
      </c>
      <c r="E31" s="42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2">
        <v>0</v>
      </c>
      <c r="O31" s="42">
        <v>0</v>
      </c>
      <c r="P31" s="42">
        <v>0</v>
      </c>
      <c r="Q31" s="42">
        <v>1</v>
      </c>
      <c r="R31" s="42">
        <v>0</v>
      </c>
      <c r="S31" s="42">
        <v>1</v>
      </c>
      <c r="T31" s="42">
        <v>1</v>
      </c>
      <c r="U31" s="42">
        <v>1</v>
      </c>
      <c r="V31" s="42">
        <v>1</v>
      </c>
      <c r="W31" s="42">
        <v>1</v>
      </c>
      <c r="X31" s="42">
        <v>1</v>
      </c>
      <c r="Y31" s="42">
        <v>1</v>
      </c>
      <c r="Z31" s="42">
        <v>1</v>
      </c>
      <c r="AA31" s="42">
        <v>1</v>
      </c>
      <c r="AB31" s="42">
        <v>0</v>
      </c>
    </row>
    <row r="32" spans="1:28" x14ac:dyDescent="0.3">
      <c r="A32" s="42" t="s">
        <v>54</v>
      </c>
      <c r="B32" s="44" t="s">
        <v>324</v>
      </c>
      <c r="C32" s="44">
        <v>0</v>
      </c>
      <c r="D32" s="42">
        <v>0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  <c r="P32" s="42">
        <v>0</v>
      </c>
      <c r="Q32" s="42">
        <v>0</v>
      </c>
      <c r="R32" s="42">
        <v>1</v>
      </c>
      <c r="S32" s="42">
        <v>1</v>
      </c>
      <c r="T32" s="42">
        <v>1</v>
      </c>
      <c r="U32" s="42">
        <v>1</v>
      </c>
      <c r="V32" s="42">
        <v>1</v>
      </c>
      <c r="W32" s="42">
        <v>1</v>
      </c>
      <c r="X32" s="42">
        <v>1</v>
      </c>
      <c r="Y32" s="42">
        <v>1</v>
      </c>
      <c r="Z32" s="42">
        <v>0</v>
      </c>
      <c r="AA32" s="42">
        <v>0</v>
      </c>
      <c r="AB32" s="42">
        <v>0</v>
      </c>
    </row>
    <row r="33" spans="1:28" x14ac:dyDescent="0.3">
      <c r="A33" s="47" t="s">
        <v>57</v>
      </c>
      <c r="B33" s="44" t="s">
        <v>324</v>
      </c>
      <c r="C33" s="44">
        <v>0</v>
      </c>
      <c r="D33" s="42">
        <v>0</v>
      </c>
      <c r="E33" s="42">
        <v>0</v>
      </c>
      <c r="F33" s="42">
        <v>0</v>
      </c>
      <c r="G33" s="42">
        <v>0</v>
      </c>
      <c r="H33" s="42">
        <v>0</v>
      </c>
      <c r="I33" s="42">
        <v>0</v>
      </c>
      <c r="J33" s="42">
        <v>0</v>
      </c>
      <c r="K33" s="42">
        <v>0</v>
      </c>
      <c r="L33" s="42">
        <v>0</v>
      </c>
      <c r="M33" s="42">
        <v>0</v>
      </c>
      <c r="N33" s="42">
        <v>0</v>
      </c>
      <c r="O33" s="42">
        <v>0</v>
      </c>
      <c r="P33" s="42">
        <v>0</v>
      </c>
      <c r="Q33" s="42">
        <v>0</v>
      </c>
      <c r="R33" s="42">
        <v>0</v>
      </c>
      <c r="S33" s="42">
        <v>0</v>
      </c>
      <c r="T33" s="42">
        <v>0</v>
      </c>
      <c r="U33" s="42">
        <v>0</v>
      </c>
      <c r="V33" s="42">
        <v>0</v>
      </c>
      <c r="W33" s="42">
        <v>0</v>
      </c>
      <c r="X33" s="42">
        <v>0</v>
      </c>
      <c r="Y33" s="42">
        <v>0</v>
      </c>
      <c r="Z33" s="42">
        <v>0</v>
      </c>
      <c r="AA33" s="42">
        <v>0</v>
      </c>
      <c r="AB33" s="42">
        <v>0</v>
      </c>
    </row>
    <row r="34" spans="1:28" x14ac:dyDescent="0.3">
      <c r="A34" s="43" t="s">
        <v>58</v>
      </c>
      <c r="B34" s="44" t="s">
        <v>324</v>
      </c>
      <c r="C34" s="44">
        <v>0</v>
      </c>
      <c r="D34" s="42">
        <v>0</v>
      </c>
      <c r="E34" s="42">
        <v>0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  <c r="P34" s="42">
        <v>0</v>
      </c>
      <c r="Q34" s="42">
        <v>0</v>
      </c>
      <c r="R34" s="42">
        <v>0</v>
      </c>
      <c r="S34" s="42">
        <v>0</v>
      </c>
      <c r="T34" s="42">
        <v>0</v>
      </c>
      <c r="U34" s="42">
        <v>0</v>
      </c>
      <c r="V34" s="42">
        <v>0</v>
      </c>
      <c r="W34" s="42">
        <v>0</v>
      </c>
      <c r="X34" s="42">
        <v>0</v>
      </c>
      <c r="Y34" s="42">
        <v>0</v>
      </c>
      <c r="Z34" s="42">
        <v>0</v>
      </c>
      <c r="AA34" s="42">
        <v>0</v>
      </c>
      <c r="AB34" s="42">
        <v>0</v>
      </c>
    </row>
    <row r="35" spans="1:28" x14ac:dyDescent="0.3">
      <c r="A35" s="43" t="s">
        <v>59</v>
      </c>
      <c r="B35" s="44" t="s">
        <v>324</v>
      </c>
      <c r="C35" s="44">
        <v>0</v>
      </c>
      <c r="D35" s="42">
        <v>0</v>
      </c>
      <c r="E35" s="42">
        <v>0</v>
      </c>
      <c r="F35" s="42">
        <v>0</v>
      </c>
      <c r="G35" s="42">
        <v>0</v>
      </c>
      <c r="H35" s="42">
        <v>1</v>
      </c>
      <c r="I35" s="42">
        <v>1</v>
      </c>
      <c r="J35" s="42">
        <v>1</v>
      </c>
      <c r="K35" s="42">
        <v>1</v>
      </c>
      <c r="L35" s="42">
        <v>1</v>
      </c>
      <c r="M35" s="42">
        <v>1</v>
      </c>
      <c r="N35" s="42">
        <v>0</v>
      </c>
      <c r="O35" s="42">
        <v>0</v>
      </c>
      <c r="P35" s="42">
        <v>1</v>
      </c>
      <c r="Q35" s="42">
        <v>1</v>
      </c>
      <c r="R35" s="42">
        <v>1</v>
      </c>
      <c r="S35" s="42">
        <v>1</v>
      </c>
      <c r="T35" s="42">
        <v>1</v>
      </c>
      <c r="U35" s="42">
        <v>1</v>
      </c>
      <c r="V35" s="42">
        <v>1</v>
      </c>
      <c r="W35" s="42">
        <v>1</v>
      </c>
      <c r="X35" s="42">
        <v>1</v>
      </c>
      <c r="Y35" s="42">
        <v>0</v>
      </c>
      <c r="Z35" s="42">
        <v>0</v>
      </c>
      <c r="AA35" s="42">
        <v>0</v>
      </c>
      <c r="AB35" s="42">
        <v>0</v>
      </c>
    </row>
    <row r="36" spans="1:28" x14ac:dyDescent="0.3">
      <c r="A36" s="43" t="s">
        <v>25</v>
      </c>
      <c r="B36" s="44" t="s">
        <v>324</v>
      </c>
      <c r="C36" s="44">
        <v>0</v>
      </c>
      <c r="D36" s="42">
        <v>0</v>
      </c>
      <c r="E36" s="42">
        <v>0</v>
      </c>
      <c r="F36" s="42">
        <v>0</v>
      </c>
      <c r="G36" s="42">
        <v>0</v>
      </c>
      <c r="H36" s="42">
        <v>0</v>
      </c>
      <c r="I36" s="42">
        <v>0</v>
      </c>
      <c r="J36" s="42">
        <v>0</v>
      </c>
      <c r="K36" s="42">
        <v>0</v>
      </c>
      <c r="L36" s="42">
        <v>0</v>
      </c>
      <c r="M36" s="42">
        <v>0</v>
      </c>
      <c r="N36" s="42">
        <v>0</v>
      </c>
      <c r="O36" s="42">
        <v>0</v>
      </c>
      <c r="P36" s="42">
        <v>0</v>
      </c>
      <c r="Q36" s="42">
        <v>0</v>
      </c>
      <c r="R36" s="42">
        <v>0</v>
      </c>
      <c r="S36" s="42">
        <v>0</v>
      </c>
      <c r="T36" s="42">
        <v>1</v>
      </c>
      <c r="U36" s="42">
        <v>0</v>
      </c>
      <c r="V36" s="42">
        <v>0</v>
      </c>
      <c r="W36" s="42">
        <v>0</v>
      </c>
      <c r="X36" s="42">
        <v>0</v>
      </c>
      <c r="Y36" s="42">
        <v>0</v>
      </c>
      <c r="Z36" s="42">
        <v>0</v>
      </c>
      <c r="AA36" s="42">
        <v>0</v>
      </c>
      <c r="AB36" s="42">
        <v>0</v>
      </c>
    </row>
    <row r="37" spans="1:28" x14ac:dyDescent="0.3">
      <c r="A37" s="47" t="s">
        <v>60</v>
      </c>
      <c r="B37" s="44" t="s">
        <v>324</v>
      </c>
      <c r="C37" s="44">
        <v>0</v>
      </c>
      <c r="D37" s="42">
        <v>0</v>
      </c>
      <c r="E37" s="42">
        <v>0</v>
      </c>
      <c r="F37" s="42">
        <v>0</v>
      </c>
      <c r="G37" s="42">
        <v>1</v>
      </c>
      <c r="H37" s="42">
        <v>0</v>
      </c>
      <c r="I37" s="42">
        <v>0</v>
      </c>
      <c r="J37" s="42">
        <v>1</v>
      </c>
      <c r="K37" s="42">
        <v>0</v>
      </c>
      <c r="L37" s="42">
        <v>0</v>
      </c>
      <c r="M37" s="42">
        <v>0</v>
      </c>
      <c r="N37" s="42">
        <v>1</v>
      </c>
      <c r="O37" s="42">
        <v>1</v>
      </c>
      <c r="P37" s="42">
        <v>1</v>
      </c>
      <c r="Q37" s="42">
        <v>1</v>
      </c>
      <c r="R37" s="42">
        <v>1</v>
      </c>
      <c r="S37" s="42">
        <v>1</v>
      </c>
      <c r="T37" s="42">
        <v>1</v>
      </c>
      <c r="U37" s="42">
        <v>1</v>
      </c>
      <c r="V37" s="42">
        <v>1</v>
      </c>
      <c r="W37" s="42">
        <v>1</v>
      </c>
      <c r="X37" s="42">
        <v>1</v>
      </c>
      <c r="Y37" s="42">
        <v>0</v>
      </c>
      <c r="Z37" s="42">
        <v>0</v>
      </c>
      <c r="AA37" s="42">
        <v>0</v>
      </c>
      <c r="AB37" s="42">
        <v>0</v>
      </c>
    </row>
    <row r="38" spans="1:28" x14ac:dyDescent="0.3">
      <c r="A38" s="43" t="s">
        <v>61</v>
      </c>
      <c r="B38" s="44" t="s">
        <v>324</v>
      </c>
      <c r="C38" s="44">
        <v>0</v>
      </c>
      <c r="D38" s="42">
        <v>0</v>
      </c>
      <c r="E38" s="42">
        <v>0</v>
      </c>
      <c r="F38" s="42">
        <v>1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1</v>
      </c>
      <c r="M38" s="42">
        <v>0</v>
      </c>
      <c r="N38" s="42">
        <v>1</v>
      </c>
      <c r="O38" s="42">
        <v>0</v>
      </c>
      <c r="P38" s="42">
        <v>1</v>
      </c>
      <c r="Q38" s="42">
        <v>1</v>
      </c>
      <c r="R38" s="42">
        <v>1</v>
      </c>
      <c r="S38" s="42">
        <v>1</v>
      </c>
      <c r="T38" s="42">
        <v>1</v>
      </c>
      <c r="U38" s="42">
        <v>1</v>
      </c>
      <c r="V38" s="42">
        <v>1</v>
      </c>
      <c r="W38" s="42">
        <v>1</v>
      </c>
      <c r="X38" s="42">
        <v>1</v>
      </c>
      <c r="Y38" s="42">
        <v>0</v>
      </c>
      <c r="Z38" s="42">
        <v>0</v>
      </c>
      <c r="AA38" s="42">
        <v>0</v>
      </c>
      <c r="AB38" s="42">
        <v>0</v>
      </c>
    </row>
    <row r="39" spans="1:28" x14ac:dyDescent="0.3">
      <c r="A39" s="43" t="s">
        <v>64</v>
      </c>
      <c r="B39" s="44" t="s">
        <v>324</v>
      </c>
      <c r="C39" s="44">
        <v>0</v>
      </c>
      <c r="D39" s="42">
        <v>0</v>
      </c>
      <c r="E39" s="42">
        <v>0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0</v>
      </c>
      <c r="Q39" s="42">
        <v>0</v>
      </c>
      <c r="R39" s="42">
        <v>0</v>
      </c>
      <c r="S39" s="42">
        <v>0</v>
      </c>
      <c r="T39" s="42">
        <v>0</v>
      </c>
      <c r="U39" s="42">
        <v>0</v>
      </c>
      <c r="V39" s="42">
        <v>0</v>
      </c>
      <c r="W39" s="42">
        <v>0</v>
      </c>
      <c r="X39" s="42">
        <v>0</v>
      </c>
      <c r="Y39" s="42">
        <v>0</v>
      </c>
      <c r="Z39" s="42">
        <v>0</v>
      </c>
      <c r="AA39" s="42">
        <v>0</v>
      </c>
      <c r="AB39" s="42">
        <v>0</v>
      </c>
    </row>
    <row r="40" spans="1:28" x14ac:dyDescent="0.3">
      <c r="A40" s="42" t="s">
        <v>66</v>
      </c>
      <c r="B40" s="44" t="s">
        <v>324</v>
      </c>
      <c r="C40" s="44">
        <v>0</v>
      </c>
      <c r="D40" s="42">
        <v>0</v>
      </c>
      <c r="E40" s="42">
        <v>0</v>
      </c>
      <c r="F40" s="42">
        <v>1</v>
      </c>
      <c r="G40" s="42">
        <v>1</v>
      </c>
      <c r="H40" s="42">
        <v>1</v>
      </c>
      <c r="I40" s="42">
        <v>1</v>
      </c>
      <c r="J40" s="42">
        <v>1</v>
      </c>
      <c r="K40" s="42">
        <v>1</v>
      </c>
      <c r="L40" s="42">
        <v>1</v>
      </c>
      <c r="M40" s="42">
        <v>1</v>
      </c>
      <c r="N40" s="42">
        <v>1</v>
      </c>
      <c r="O40" s="42">
        <v>0</v>
      </c>
      <c r="P40" s="42">
        <v>1</v>
      </c>
      <c r="Q40" s="42">
        <v>1</v>
      </c>
      <c r="R40" s="42">
        <v>1</v>
      </c>
      <c r="S40" s="42">
        <v>1</v>
      </c>
      <c r="T40" s="42">
        <v>0</v>
      </c>
      <c r="U40" s="42">
        <v>1</v>
      </c>
      <c r="V40" s="42">
        <v>1</v>
      </c>
      <c r="W40" s="42">
        <v>1</v>
      </c>
      <c r="X40" s="42">
        <v>1</v>
      </c>
      <c r="Y40" s="42">
        <v>0</v>
      </c>
      <c r="Z40" s="42">
        <v>0</v>
      </c>
      <c r="AA40" s="42">
        <v>0</v>
      </c>
      <c r="AB40" s="42">
        <v>0</v>
      </c>
    </row>
    <row r="41" spans="1:28" x14ac:dyDescent="0.3">
      <c r="A41" s="43" t="s">
        <v>67</v>
      </c>
      <c r="B41" s="44" t="s">
        <v>324</v>
      </c>
      <c r="C41" s="44">
        <v>0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1</v>
      </c>
      <c r="M41" s="42">
        <v>0</v>
      </c>
      <c r="N41" s="42">
        <v>0</v>
      </c>
      <c r="O41" s="42">
        <v>0</v>
      </c>
      <c r="P41" s="42">
        <v>0</v>
      </c>
      <c r="Q41" s="42">
        <v>0</v>
      </c>
      <c r="R41" s="42">
        <v>0</v>
      </c>
      <c r="S41" s="42">
        <v>1</v>
      </c>
      <c r="T41" s="42">
        <v>0</v>
      </c>
      <c r="U41" s="42">
        <v>0</v>
      </c>
      <c r="V41" s="42">
        <v>0</v>
      </c>
      <c r="W41" s="42">
        <v>0</v>
      </c>
      <c r="X41" s="42">
        <v>1</v>
      </c>
      <c r="Y41" s="42">
        <v>0</v>
      </c>
      <c r="Z41" s="42">
        <v>0</v>
      </c>
      <c r="AA41" s="42">
        <v>0</v>
      </c>
      <c r="AB41" s="42">
        <v>0</v>
      </c>
    </row>
    <row r="42" spans="1:28" x14ac:dyDescent="0.3">
      <c r="A42" s="43" t="s">
        <v>104</v>
      </c>
      <c r="B42" s="44" t="s">
        <v>324</v>
      </c>
      <c r="C42" s="44">
        <v>0</v>
      </c>
      <c r="D42" s="42">
        <v>0</v>
      </c>
      <c r="E42" s="42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2">
        <v>0</v>
      </c>
      <c r="O42" s="42">
        <v>0</v>
      </c>
      <c r="P42" s="42">
        <v>0</v>
      </c>
      <c r="Q42" s="42">
        <v>0</v>
      </c>
      <c r="R42" s="42">
        <v>0</v>
      </c>
      <c r="S42" s="42">
        <v>0</v>
      </c>
      <c r="T42" s="42">
        <v>0</v>
      </c>
      <c r="U42" s="42">
        <v>0</v>
      </c>
      <c r="V42" s="42">
        <v>0</v>
      </c>
      <c r="W42" s="42">
        <v>0</v>
      </c>
      <c r="X42" s="42">
        <v>0</v>
      </c>
      <c r="Y42" s="42">
        <v>0</v>
      </c>
      <c r="Z42" s="42">
        <v>0</v>
      </c>
      <c r="AA42" s="42">
        <v>0</v>
      </c>
      <c r="AB42" s="42">
        <v>0</v>
      </c>
    </row>
    <row r="43" spans="1:28" x14ac:dyDescent="0.3">
      <c r="A43" s="43" t="s">
        <v>68</v>
      </c>
      <c r="B43" s="44" t="s">
        <v>324</v>
      </c>
      <c r="C43" s="44">
        <v>0</v>
      </c>
      <c r="D43" s="42">
        <v>0</v>
      </c>
      <c r="E43" s="42">
        <v>0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2">
        <v>0</v>
      </c>
      <c r="O43" s="42">
        <v>0</v>
      </c>
      <c r="P43" s="42">
        <v>0</v>
      </c>
      <c r="Q43" s="42">
        <v>0</v>
      </c>
      <c r="R43" s="42">
        <v>0</v>
      </c>
      <c r="S43" s="42">
        <v>0</v>
      </c>
      <c r="T43" s="42">
        <v>1</v>
      </c>
      <c r="U43" s="42">
        <v>0</v>
      </c>
      <c r="V43" s="42">
        <v>0</v>
      </c>
      <c r="W43" s="42">
        <v>0</v>
      </c>
      <c r="X43" s="42">
        <v>0</v>
      </c>
      <c r="Y43" s="42">
        <v>0</v>
      </c>
      <c r="Z43" s="42">
        <v>0</v>
      </c>
      <c r="AA43" s="42">
        <v>0</v>
      </c>
      <c r="AB43" s="42">
        <v>0</v>
      </c>
    </row>
    <row r="44" spans="1:28" x14ac:dyDescent="0.3">
      <c r="A44" s="43" t="s">
        <v>70</v>
      </c>
      <c r="B44" s="44" t="s">
        <v>324</v>
      </c>
      <c r="C44" s="44">
        <v>0</v>
      </c>
      <c r="D44" s="42">
        <v>0</v>
      </c>
      <c r="E44" s="42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1</v>
      </c>
      <c r="N44" s="42">
        <v>0</v>
      </c>
      <c r="O44" s="42">
        <v>0</v>
      </c>
      <c r="P44" s="42">
        <v>1</v>
      </c>
      <c r="Q44" s="42">
        <v>1</v>
      </c>
      <c r="R44" s="42">
        <v>1</v>
      </c>
      <c r="S44" s="42">
        <v>1</v>
      </c>
      <c r="T44" s="42">
        <v>1</v>
      </c>
      <c r="U44" s="42">
        <v>1</v>
      </c>
      <c r="V44" s="42">
        <v>1</v>
      </c>
      <c r="W44" s="42">
        <v>1</v>
      </c>
      <c r="X44" s="42">
        <v>0</v>
      </c>
      <c r="Y44" s="42">
        <v>1</v>
      </c>
      <c r="Z44" s="42">
        <v>0</v>
      </c>
      <c r="AA44" s="42">
        <v>0</v>
      </c>
      <c r="AB44" s="42">
        <v>0</v>
      </c>
    </row>
    <row r="45" spans="1:28" x14ac:dyDescent="0.3">
      <c r="A45" s="43" t="s">
        <v>71</v>
      </c>
      <c r="B45" s="44" t="s">
        <v>324</v>
      </c>
      <c r="C45" s="44">
        <v>0</v>
      </c>
      <c r="D45" s="42">
        <v>0</v>
      </c>
      <c r="E45" s="42">
        <v>0</v>
      </c>
      <c r="F45" s="42">
        <v>0</v>
      </c>
      <c r="G45" s="42">
        <v>0</v>
      </c>
      <c r="H45" s="42">
        <v>1</v>
      </c>
      <c r="I45" s="42">
        <v>1</v>
      </c>
      <c r="J45" s="42">
        <v>0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  <c r="P45" s="42">
        <v>0</v>
      </c>
      <c r="Q45" s="42">
        <v>0</v>
      </c>
      <c r="R45" s="42">
        <v>0</v>
      </c>
      <c r="S45" s="42">
        <v>0</v>
      </c>
      <c r="T45" s="42">
        <v>1</v>
      </c>
      <c r="U45" s="42">
        <v>0</v>
      </c>
      <c r="V45" s="42">
        <v>0</v>
      </c>
      <c r="W45" s="42">
        <v>0</v>
      </c>
      <c r="X45" s="42">
        <v>0</v>
      </c>
      <c r="Y45" s="42">
        <v>0</v>
      </c>
      <c r="Z45" s="42">
        <v>0</v>
      </c>
      <c r="AA45" s="42">
        <v>0</v>
      </c>
      <c r="AB45" s="42">
        <v>0</v>
      </c>
    </row>
    <row r="46" spans="1:28" x14ac:dyDescent="0.3">
      <c r="A46" s="43" t="s">
        <v>74</v>
      </c>
      <c r="B46" s="44" t="s">
        <v>324</v>
      </c>
      <c r="C46" s="44">
        <v>0</v>
      </c>
      <c r="D46" s="42">
        <v>0</v>
      </c>
      <c r="E46" s="42">
        <v>0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  <c r="P46" s="42">
        <v>0</v>
      </c>
      <c r="Q46" s="42">
        <v>0</v>
      </c>
      <c r="R46" s="42">
        <v>0</v>
      </c>
      <c r="S46" s="42">
        <v>0</v>
      </c>
      <c r="T46" s="42">
        <v>0</v>
      </c>
      <c r="U46" s="42">
        <v>0</v>
      </c>
      <c r="V46" s="42">
        <v>0</v>
      </c>
      <c r="W46" s="42">
        <v>0</v>
      </c>
      <c r="X46" s="42">
        <v>0</v>
      </c>
      <c r="Y46" s="42">
        <v>0</v>
      </c>
      <c r="Z46" s="42">
        <v>0</v>
      </c>
      <c r="AA46" s="42">
        <v>0</v>
      </c>
      <c r="AB46" s="42">
        <v>0</v>
      </c>
    </row>
    <row r="47" spans="1:28" x14ac:dyDescent="0.3">
      <c r="A47" s="43" t="s">
        <v>69</v>
      </c>
      <c r="B47" s="44" t="s">
        <v>324</v>
      </c>
      <c r="C47" s="44">
        <v>0</v>
      </c>
      <c r="D47" s="42">
        <v>0</v>
      </c>
      <c r="E47" s="42">
        <v>0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  <c r="P47" s="42">
        <v>0</v>
      </c>
      <c r="Q47" s="42">
        <v>0</v>
      </c>
      <c r="R47" s="42">
        <v>0</v>
      </c>
      <c r="S47" s="42">
        <v>0</v>
      </c>
      <c r="T47" s="42">
        <v>1</v>
      </c>
      <c r="U47" s="42">
        <v>0</v>
      </c>
      <c r="V47" s="42">
        <v>0</v>
      </c>
      <c r="W47" s="42">
        <v>0</v>
      </c>
      <c r="X47" s="42">
        <v>0</v>
      </c>
      <c r="Y47" s="42">
        <v>0</v>
      </c>
      <c r="Z47" s="42">
        <v>1</v>
      </c>
      <c r="AA47" s="42">
        <v>0</v>
      </c>
      <c r="AB47" s="42">
        <v>0</v>
      </c>
    </row>
    <row r="48" spans="1:28" x14ac:dyDescent="0.3">
      <c r="A48" s="43" t="s">
        <v>75</v>
      </c>
      <c r="B48" s="44" t="s">
        <v>324</v>
      </c>
      <c r="C48" s="44">
        <v>0</v>
      </c>
      <c r="D48" s="42">
        <v>0</v>
      </c>
      <c r="E48" s="42">
        <v>0</v>
      </c>
      <c r="F48" s="42">
        <v>0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  <c r="P48" s="42">
        <v>0</v>
      </c>
      <c r="Q48" s="42">
        <v>0</v>
      </c>
      <c r="R48" s="42">
        <v>0</v>
      </c>
      <c r="S48" s="42">
        <v>0</v>
      </c>
      <c r="T48" s="42">
        <v>0</v>
      </c>
      <c r="U48" s="42">
        <v>0</v>
      </c>
      <c r="V48" s="42">
        <v>0</v>
      </c>
      <c r="W48" s="42">
        <v>0</v>
      </c>
      <c r="X48" s="42">
        <v>0</v>
      </c>
      <c r="Y48" s="42">
        <v>0</v>
      </c>
      <c r="Z48" s="42">
        <v>0</v>
      </c>
      <c r="AA48" s="42">
        <v>0</v>
      </c>
      <c r="AB48" s="42">
        <v>0</v>
      </c>
    </row>
    <row r="49" spans="1:28" x14ac:dyDescent="0.3">
      <c r="A49" s="43" t="s">
        <v>63</v>
      </c>
      <c r="B49" s="44" t="s">
        <v>324</v>
      </c>
      <c r="C49" s="44">
        <v>0</v>
      </c>
      <c r="D49" s="42">
        <v>0</v>
      </c>
      <c r="E49" s="42">
        <v>0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42">
        <v>0</v>
      </c>
      <c r="P49" s="42">
        <v>0</v>
      </c>
      <c r="Q49" s="42">
        <v>0</v>
      </c>
      <c r="R49" s="42">
        <v>0</v>
      </c>
      <c r="S49" s="42">
        <v>0</v>
      </c>
      <c r="T49" s="42">
        <v>0</v>
      </c>
      <c r="U49" s="42">
        <v>0</v>
      </c>
      <c r="V49" s="42">
        <v>0</v>
      </c>
      <c r="W49" s="42">
        <v>0</v>
      </c>
      <c r="X49" s="42">
        <v>0</v>
      </c>
      <c r="Y49" s="42">
        <v>0</v>
      </c>
      <c r="Z49" s="42">
        <v>0</v>
      </c>
      <c r="AA49" s="42">
        <v>0</v>
      </c>
      <c r="AB49" s="42">
        <v>0</v>
      </c>
    </row>
    <row r="50" spans="1:28" x14ac:dyDescent="0.3">
      <c r="A50" s="47" t="s">
        <v>72</v>
      </c>
      <c r="B50" s="44" t="s">
        <v>324</v>
      </c>
      <c r="C50" s="44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0</v>
      </c>
      <c r="U50" s="42">
        <v>0</v>
      </c>
      <c r="V50" s="42">
        <v>0</v>
      </c>
      <c r="W50" s="42">
        <v>0</v>
      </c>
      <c r="X50" s="42">
        <v>0</v>
      </c>
      <c r="Y50" s="42">
        <v>0</v>
      </c>
      <c r="Z50" s="42">
        <v>0</v>
      </c>
      <c r="AA50" s="42">
        <v>0</v>
      </c>
      <c r="AB50" s="42">
        <v>0</v>
      </c>
    </row>
    <row r="51" spans="1:28" x14ac:dyDescent="0.3">
      <c r="A51" s="43" t="s">
        <v>73</v>
      </c>
      <c r="B51" s="44" t="s">
        <v>324</v>
      </c>
      <c r="C51" s="44">
        <v>0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1</v>
      </c>
      <c r="K51" s="42">
        <v>1</v>
      </c>
      <c r="L51" s="42">
        <v>1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1</v>
      </c>
      <c r="S51" s="42">
        <v>1</v>
      </c>
      <c r="T51" s="42">
        <v>1</v>
      </c>
      <c r="U51" s="42">
        <v>1</v>
      </c>
      <c r="V51" s="42">
        <v>1</v>
      </c>
      <c r="W51" s="42">
        <v>1</v>
      </c>
      <c r="X51" s="42">
        <v>1</v>
      </c>
      <c r="Y51" s="42">
        <v>0</v>
      </c>
      <c r="Z51" s="42">
        <v>0</v>
      </c>
      <c r="AA51" s="42">
        <v>0</v>
      </c>
      <c r="AB51" s="42">
        <v>0</v>
      </c>
    </row>
    <row r="52" spans="1:28" x14ac:dyDescent="0.3">
      <c r="A52" s="43" t="s">
        <v>76</v>
      </c>
      <c r="B52" s="44" t="s">
        <v>324</v>
      </c>
      <c r="C52" s="44">
        <v>0</v>
      </c>
      <c r="D52" s="42">
        <v>0</v>
      </c>
      <c r="E52" s="42">
        <v>0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42">
        <v>0</v>
      </c>
      <c r="AA52" s="42">
        <v>0</v>
      </c>
      <c r="AB52" s="42">
        <v>0</v>
      </c>
    </row>
    <row r="53" spans="1:28" x14ac:dyDescent="0.3">
      <c r="A53" s="43" t="s">
        <v>78</v>
      </c>
      <c r="B53" s="44" t="s">
        <v>324</v>
      </c>
      <c r="C53" s="44">
        <v>0</v>
      </c>
      <c r="D53" s="42">
        <v>0</v>
      </c>
      <c r="E53" s="42">
        <v>0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1</v>
      </c>
      <c r="O53" s="42">
        <v>1</v>
      </c>
      <c r="P53" s="42">
        <v>1</v>
      </c>
      <c r="Q53" s="42">
        <v>1</v>
      </c>
      <c r="R53" s="42">
        <v>1</v>
      </c>
      <c r="S53" s="42">
        <v>1</v>
      </c>
      <c r="T53" s="42">
        <v>1</v>
      </c>
      <c r="U53" s="42">
        <v>1</v>
      </c>
      <c r="V53" s="42">
        <v>1</v>
      </c>
      <c r="W53" s="42">
        <v>1</v>
      </c>
      <c r="X53" s="42">
        <v>0</v>
      </c>
      <c r="Y53" s="42">
        <v>0</v>
      </c>
      <c r="Z53" s="42">
        <v>0</v>
      </c>
      <c r="AA53" s="42">
        <v>0</v>
      </c>
      <c r="AB53" s="42">
        <v>0</v>
      </c>
    </row>
    <row r="54" spans="1:28" x14ac:dyDescent="0.3">
      <c r="A54" s="43" t="s">
        <v>56</v>
      </c>
      <c r="B54" s="44" t="s">
        <v>324</v>
      </c>
      <c r="C54" s="44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1</v>
      </c>
      <c r="K54" s="42">
        <v>1</v>
      </c>
      <c r="L54" s="42">
        <v>1</v>
      </c>
      <c r="M54" s="42">
        <v>1</v>
      </c>
      <c r="N54" s="42">
        <v>1</v>
      </c>
      <c r="O54" s="42">
        <v>1</v>
      </c>
      <c r="P54" s="42">
        <v>1</v>
      </c>
      <c r="Q54" s="42">
        <v>1</v>
      </c>
      <c r="R54" s="42">
        <v>1</v>
      </c>
      <c r="S54" s="42">
        <v>1</v>
      </c>
      <c r="T54" s="42">
        <v>1</v>
      </c>
      <c r="U54" s="42">
        <v>1</v>
      </c>
      <c r="V54" s="42">
        <v>0</v>
      </c>
      <c r="W54" s="42">
        <v>0</v>
      </c>
      <c r="X54" s="42">
        <v>0</v>
      </c>
      <c r="Y54" s="42">
        <v>0</v>
      </c>
      <c r="Z54" s="42">
        <v>0</v>
      </c>
      <c r="AA54" s="42">
        <v>0</v>
      </c>
      <c r="AB54" s="42">
        <v>0</v>
      </c>
    </row>
    <row r="55" spans="1:28" x14ac:dyDescent="0.3">
      <c r="A55" s="43" t="s">
        <v>77</v>
      </c>
      <c r="B55" s="44" t="s">
        <v>324</v>
      </c>
      <c r="C55" s="44">
        <v>0</v>
      </c>
      <c r="D55" s="42">
        <v>0</v>
      </c>
      <c r="E55" s="42">
        <v>0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  <c r="Q55" s="42">
        <v>0</v>
      </c>
      <c r="R55" s="42">
        <v>0</v>
      </c>
      <c r="S55" s="42">
        <v>0</v>
      </c>
      <c r="T55" s="42">
        <v>0</v>
      </c>
      <c r="U55" s="42">
        <v>0</v>
      </c>
      <c r="V55" s="42">
        <v>0</v>
      </c>
      <c r="W55" s="42">
        <v>0</v>
      </c>
      <c r="X55" s="42">
        <v>0</v>
      </c>
      <c r="Y55" s="42">
        <v>0</v>
      </c>
      <c r="Z55" s="42">
        <v>0</v>
      </c>
      <c r="AA55" s="42">
        <v>0</v>
      </c>
      <c r="AB55" s="42">
        <v>0</v>
      </c>
    </row>
    <row r="56" spans="1:28" x14ac:dyDescent="0.3">
      <c r="A56" s="43" t="s">
        <v>80</v>
      </c>
      <c r="B56" s="44" t="s">
        <v>324</v>
      </c>
      <c r="C56" s="44">
        <v>0</v>
      </c>
      <c r="D56" s="42">
        <v>0</v>
      </c>
      <c r="E56" s="42">
        <v>0</v>
      </c>
      <c r="F56" s="42">
        <v>1</v>
      </c>
      <c r="G56" s="42">
        <v>1</v>
      </c>
      <c r="H56" s="42">
        <v>1</v>
      </c>
      <c r="I56" s="42">
        <v>1</v>
      </c>
      <c r="J56" s="42">
        <v>1</v>
      </c>
      <c r="K56" s="42">
        <v>1</v>
      </c>
      <c r="L56" s="42">
        <v>1</v>
      </c>
      <c r="M56" s="42">
        <v>1</v>
      </c>
      <c r="N56" s="42">
        <v>1</v>
      </c>
      <c r="O56" s="42">
        <v>1</v>
      </c>
      <c r="P56" s="42">
        <v>1</v>
      </c>
      <c r="Q56" s="42">
        <v>1</v>
      </c>
      <c r="R56" s="42">
        <v>1</v>
      </c>
      <c r="S56" s="42">
        <v>1</v>
      </c>
      <c r="T56" s="42">
        <v>1</v>
      </c>
      <c r="U56" s="42">
        <v>1</v>
      </c>
      <c r="V56" s="42">
        <v>1</v>
      </c>
      <c r="W56" s="42">
        <v>1</v>
      </c>
      <c r="X56" s="42">
        <v>1</v>
      </c>
      <c r="Y56" s="42">
        <v>1</v>
      </c>
      <c r="Z56" s="42">
        <v>0</v>
      </c>
      <c r="AA56" s="42">
        <v>0</v>
      </c>
      <c r="AB56" s="42">
        <v>0</v>
      </c>
    </row>
    <row r="57" spans="1:28" x14ac:dyDescent="0.3">
      <c r="A57" s="42" t="s">
        <v>79</v>
      </c>
      <c r="B57" s="44" t="s">
        <v>324</v>
      </c>
      <c r="C57" s="44">
        <v>0</v>
      </c>
      <c r="D57" s="42">
        <v>0</v>
      </c>
      <c r="E57" s="42">
        <v>0</v>
      </c>
      <c r="F57" s="42">
        <v>0</v>
      </c>
      <c r="G57" s="42">
        <v>0</v>
      </c>
      <c r="H57" s="42">
        <v>1</v>
      </c>
      <c r="I57" s="42">
        <v>0</v>
      </c>
      <c r="J57" s="42">
        <v>0</v>
      </c>
      <c r="K57" s="42">
        <v>1</v>
      </c>
      <c r="L57" s="42">
        <v>1</v>
      </c>
      <c r="M57" s="42">
        <v>1</v>
      </c>
      <c r="N57" s="42">
        <v>1</v>
      </c>
      <c r="O57" s="42">
        <v>0</v>
      </c>
      <c r="P57" s="42">
        <v>1</v>
      </c>
      <c r="Q57" s="42">
        <v>0</v>
      </c>
      <c r="R57" s="42">
        <v>1</v>
      </c>
      <c r="S57" s="42">
        <v>0</v>
      </c>
      <c r="T57" s="42">
        <v>1</v>
      </c>
      <c r="U57" s="42">
        <v>0</v>
      </c>
      <c r="V57" s="42">
        <v>0</v>
      </c>
      <c r="W57" s="42">
        <v>0</v>
      </c>
      <c r="X57" s="42">
        <v>0</v>
      </c>
      <c r="Y57" s="42">
        <v>0</v>
      </c>
      <c r="Z57" s="42">
        <v>0</v>
      </c>
      <c r="AA57" s="42">
        <v>0</v>
      </c>
      <c r="AB57" s="42">
        <v>0</v>
      </c>
    </row>
    <row r="58" spans="1:28" x14ac:dyDescent="0.3">
      <c r="A58" s="42" t="s">
        <v>81</v>
      </c>
      <c r="B58" s="44" t="s">
        <v>324</v>
      </c>
      <c r="C58" s="44">
        <v>0</v>
      </c>
      <c r="D58" s="42">
        <v>0</v>
      </c>
      <c r="E58" s="42">
        <v>0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  <c r="P58" s="42">
        <v>0</v>
      </c>
      <c r="Q58" s="42">
        <v>1</v>
      </c>
      <c r="R58" s="42">
        <v>1</v>
      </c>
      <c r="S58" s="42">
        <v>1</v>
      </c>
      <c r="T58" s="42">
        <v>1</v>
      </c>
      <c r="U58" s="42">
        <v>1</v>
      </c>
      <c r="V58" s="42">
        <v>1</v>
      </c>
      <c r="W58" s="42">
        <v>1</v>
      </c>
      <c r="X58" s="42">
        <v>1</v>
      </c>
      <c r="Y58" s="42">
        <v>1</v>
      </c>
      <c r="Z58" s="42">
        <v>0</v>
      </c>
      <c r="AA58" s="42">
        <v>0</v>
      </c>
      <c r="AB58" s="42">
        <v>0</v>
      </c>
    </row>
    <row r="59" spans="1:28" x14ac:dyDescent="0.3">
      <c r="A59" s="43" t="s">
        <v>82</v>
      </c>
      <c r="B59" s="44" t="s">
        <v>324</v>
      </c>
      <c r="C59" s="44">
        <v>0</v>
      </c>
      <c r="D59" s="42">
        <v>0</v>
      </c>
      <c r="E59" s="42">
        <v>0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  <c r="P59" s="42">
        <v>0</v>
      </c>
      <c r="Q59" s="42">
        <v>0</v>
      </c>
      <c r="R59" s="42">
        <v>0</v>
      </c>
      <c r="S59" s="42">
        <v>0</v>
      </c>
      <c r="T59" s="42">
        <v>0</v>
      </c>
      <c r="U59" s="42">
        <v>0</v>
      </c>
      <c r="V59" s="42">
        <v>0</v>
      </c>
      <c r="W59" s="42">
        <v>0</v>
      </c>
      <c r="X59" s="42">
        <v>0</v>
      </c>
      <c r="Y59" s="42">
        <v>0</v>
      </c>
      <c r="Z59" s="42">
        <v>0</v>
      </c>
      <c r="AA59" s="42">
        <v>0</v>
      </c>
      <c r="AB59" s="42">
        <v>0</v>
      </c>
    </row>
    <row r="60" spans="1:28" x14ac:dyDescent="0.3">
      <c r="A60" s="43" t="s">
        <v>83</v>
      </c>
      <c r="B60" s="44" t="s">
        <v>324</v>
      </c>
      <c r="C60" s="44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1</v>
      </c>
      <c r="L60" s="42">
        <v>1</v>
      </c>
      <c r="M60" s="42">
        <v>1</v>
      </c>
      <c r="N60" s="42">
        <v>1</v>
      </c>
      <c r="O60" s="42">
        <v>1</v>
      </c>
      <c r="P60" s="42">
        <v>1</v>
      </c>
      <c r="Q60" s="42">
        <v>1</v>
      </c>
      <c r="R60" s="42">
        <v>0</v>
      </c>
      <c r="S60" s="42">
        <v>0</v>
      </c>
      <c r="T60" s="42">
        <v>0</v>
      </c>
      <c r="U60" s="42">
        <v>0</v>
      </c>
      <c r="V60" s="42">
        <v>0</v>
      </c>
      <c r="W60" s="42">
        <v>0</v>
      </c>
      <c r="X60" s="42">
        <v>0</v>
      </c>
      <c r="Y60" s="42">
        <v>0</v>
      </c>
      <c r="Z60" s="42">
        <v>0</v>
      </c>
      <c r="AA60" s="42">
        <v>0</v>
      </c>
      <c r="AB60" s="42">
        <v>0</v>
      </c>
    </row>
    <row r="61" spans="1:28" x14ac:dyDescent="0.3">
      <c r="A61" s="43" t="s">
        <v>84</v>
      </c>
      <c r="B61" s="44" t="s">
        <v>324</v>
      </c>
      <c r="C61" s="44">
        <v>0</v>
      </c>
      <c r="D61" s="42">
        <v>0</v>
      </c>
      <c r="E61" s="42">
        <v>0</v>
      </c>
      <c r="F61" s="42">
        <v>0</v>
      </c>
      <c r="G61" s="42">
        <v>0</v>
      </c>
      <c r="H61" s="42">
        <v>0</v>
      </c>
      <c r="I61" s="42">
        <v>0</v>
      </c>
      <c r="J61" s="42">
        <v>0</v>
      </c>
      <c r="K61" s="42">
        <v>0</v>
      </c>
      <c r="L61" s="42">
        <v>0</v>
      </c>
      <c r="M61" s="42">
        <v>0</v>
      </c>
      <c r="N61" s="42">
        <v>0</v>
      </c>
      <c r="O61" s="42">
        <v>1</v>
      </c>
      <c r="P61" s="42">
        <v>1</v>
      </c>
      <c r="Q61" s="42">
        <v>1</v>
      </c>
      <c r="R61" s="42">
        <v>1</v>
      </c>
      <c r="S61" s="42">
        <v>1</v>
      </c>
      <c r="T61" s="42">
        <v>1</v>
      </c>
      <c r="U61" s="42">
        <v>1</v>
      </c>
      <c r="V61" s="42">
        <v>1</v>
      </c>
      <c r="W61" s="42">
        <v>0</v>
      </c>
      <c r="X61" s="42">
        <v>0</v>
      </c>
      <c r="Y61" s="42">
        <v>0</v>
      </c>
      <c r="Z61" s="42">
        <v>0</v>
      </c>
      <c r="AA61" s="42">
        <v>0</v>
      </c>
      <c r="AB61" s="42">
        <v>0</v>
      </c>
    </row>
    <row r="62" spans="1:28" x14ac:dyDescent="0.3">
      <c r="A62" s="43" t="s">
        <v>85</v>
      </c>
      <c r="B62" s="44" t="s">
        <v>324</v>
      </c>
      <c r="C62" s="44">
        <v>0</v>
      </c>
      <c r="D62" s="42">
        <v>0</v>
      </c>
      <c r="E62" s="42">
        <v>0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2">
        <v>0</v>
      </c>
      <c r="O62" s="42">
        <v>1</v>
      </c>
      <c r="P62" s="42">
        <v>1</v>
      </c>
      <c r="Q62" s="42">
        <v>1</v>
      </c>
      <c r="R62" s="42">
        <v>1</v>
      </c>
      <c r="S62" s="42">
        <v>1</v>
      </c>
      <c r="T62" s="42">
        <v>1</v>
      </c>
      <c r="U62" s="42">
        <v>1</v>
      </c>
      <c r="V62" s="42">
        <v>0</v>
      </c>
      <c r="W62" s="42">
        <v>0</v>
      </c>
      <c r="X62" s="42">
        <v>0</v>
      </c>
      <c r="Y62" s="42">
        <v>0</v>
      </c>
      <c r="Z62" s="42">
        <v>0</v>
      </c>
      <c r="AA62" s="42">
        <v>0</v>
      </c>
      <c r="AB62" s="42">
        <v>0</v>
      </c>
    </row>
    <row r="63" spans="1:28" x14ac:dyDescent="0.3">
      <c r="A63" s="43" t="s">
        <v>86</v>
      </c>
      <c r="B63" s="44" t="s">
        <v>324</v>
      </c>
      <c r="C63" s="44">
        <v>0</v>
      </c>
      <c r="D63" s="42">
        <v>0</v>
      </c>
      <c r="E63" s="42">
        <v>0</v>
      </c>
      <c r="F63" s="42">
        <v>0</v>
      </c>
      <c r="G63" s="42">
        <v>1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  <c r="P63" s="42">
        <v>0</v>
      </c>
      <c r="Q63" s="42">
        <v>0</v>
      </c>
      <c r="R63" s="42">
        <v>1</v>
      </c>
      <c r="S63" s="42">
        <v>1</v>
      </c>
      <c r="T63" s="42">
        <v>0</v>
      </c>
      <c r="U63" s="42">
        <v>0</v>
      </c>
      <c r="V63" s="42">
        <v>0</v>
      </c>
      <c r="W63" s="42">
        <v>0</v>
      </c>
      <c r="X63" s="42">
        <v>0</v>
      </c>
      <c r="Y63" s="42">
        <v>0</v>
      </c>
      <c r="Z63" s="42">
        <v>0</v>
      </c>
      <c r="AA63" s="42">
        <v>0</v>
      </c>
      <c r="AB63" s="42">
        <v>0</v>
      </c>
    </row>
    <row r="64" spans="1:28" x14ac:dyDescent="0.3">
      <c r="A64" s="43" t="s">
        <v>89</v>
      </c>
      <c r="B64" s="44" t="s">
        <v>324</v>
      </c>
      <c r="C64" s="44">
        <v>0</v>
      </c>
      <c r="D64" s="42">
        <v>0</v>
      </c>
      <c r="E64" s="42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2">
        <v>0</v>
      </c>
      <c r="O64" s="42">
        <v>0</v>
      </c>
      <c r="P64" s="42">
        <v>0</v>
      </c>
      <c r="Q64" s="42">
        <v>0</v>
      </c>
      <c r="R64" s="42">
        <v>0</v>
      </c>
      <c r="S64" s="42">
        <v>0</v>
      </c>
      <c r="T64" s="42">
        <v>0</v>
      </c>
      <c r="U64" s="42">
        <v>0</v>
      </c>
      <c r="V64" s="42">
        <v>0</v>
      </c>
      <c r="W64" s="42">
        <v>0</v>
      </c>
      <c r="X64" s="42">
        <v>0</v>
      </c>
      <c r="Y64" s="42">
        <v>0</v>
      </c>
      <c r="Z64" s="42">
        <v>0</v>
      </c>
      <c r="AA64" s="42">
        <v>0</v>
      </c>
      <c r="AB64" s="42">
        <v>0</v>
      </c>
    </row>
    <row r="65" spans="1:28" x14ac:dyDescent="0.3">
      <c r="A65" s="43" t="s">
        <v>44</v>
      </c>
      <c r="B65" s="44" t="s">
        <v>324</v>
      </c>
      <c r="C65" s="44">
        <v>0</v>
      </c>
      <c r="D65" s="42">
        <v>0</v>
      </c>
      <c r="E65" s="42">
        <v>0</v>
      </c>
      <c r="F65" s="42">
        <v>0</v>
      </c>
      <c r="G65" s="42">
        <v>1</v>
      </c>
      <c r="H65" s="42">
        <v>1</v>
      </c>
      <c r="I65" s="42">
        <v>1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  <c r="P65" s="42">
        <v>0</v>
      </c>
      <c r="Q65" s="42">
        <v>0</v>
      </c>
      <c r="R65" s="42">
        <v>0</v>
      </c>
      <c r="S65" s="42">
        <v>1</v>
      </c>
      <c r="T65" s="42">
        <v>1</v>
      </c>
      <c r="U65" s="42">
        <v>0</v>
      </c>
      <c r="V65" s="42">
        <v>0</v>
      </c>
      <c r="W65" s="42">
        <v>0</v>
      </c>
      <c r="X65" s="42">
        <v>0</v>
      </c>
      <c r="Y65" s="42">
        <v>0</v>
      </c>
      <c r="Z65" s="42">
        <v>0</v>
      </c>
      <c r="AA65" s="42">
        <v>0</v>
      </c>
      <c r="AB65" s="42">
        <v>0</v>
      </c>
    </row>
    <row r="66" spans="1:28" x14ac:dyDescent="0.3">
      <c r="A66" s="43" t="s">
        <v>87</v>
      </c>
      <c r="B66" s="44" t="s">
        <v>324</v>
      </c>
      <c r="C66" s="44">
        <v>0</v>
      </c>
      <c r="D66" s="42">
        <v>0</v>
      </c>
      <c r="E66" s="42">
        <v>0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U66" s="42">
        <v>0</v>
      </c>
      <c r="V66" s="42">
        <v>0</v>
      </c>
      <c r="W66" s="42">
        <v>0</v>
      </c>
      <c r="X66" s="42">
        <v>0</v>
      </c>
      <c r="Y66" s="42">
        <v>0</v>
      </c>
      <c r="Z66" s="42">
        <v>0</v>
      </c>
      <c r="AA66" s="42">
        <v>0</v>
      </c>
      <c r="AB66" s="42">
        <v>0</v>
      </c>
    </row>
    <row r="67" spans="1:28" x14ac:dyDescent="0.3">
      <c r="A67" s="42" t="s">
        <v>140</v>
      </c>
      <c r="B67" s="44" t="s">
        <v>324</v>
      </c>
      <c r="C67" s="44">
        <v>0</v>
      </c>
      <c r="D67" s="42">
        <v>0</v>
      </c>
      <c r="E67" s="42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  <c r="P67" s="42">
        <v>0</v>
      </c>
      <c r="Q67" s="42">
        <v>0</v>
      </c>
      <c r="R67" s="42">
        <v>0</v>
      </c>
      <c r="S67" s="42">
        <v>0</v>
      </c>
      <c r="T67" s="42">
        <v>0</v>
      </c>
      <c r="U67" s="42">
        <v>0</v>
      </c>
      <c r="V67" s="42">
        <v>0</v>
      </c>
      <c r="W67" s="42">
        <v>0</v>
      </c>
      <c r="X67" s="42">
        <v>0</v>
      </c>
      <c r="Y67" s="42">
        <v>0</v>
      </c>
      <c r="Z67" s="42">
        <v>0</v>
      </c>
      <c r="AA67" s="42">
        <v>0</v>
      </c>
      <c r="AB67" s="42">
        <v>0</v>
      </c>
    </row>
    <row r="68" spans="1:28" x14ac:dyDescent="0.3">
      <c r="A68" s="47" t="s">
        <v>90</v>
      </c>
      <c r="B68" s="44" t="s">
        <v>324</v>
      </c>
      <c r="C68" s="44">
        <v>0</v>
      </c>
      <c r="D68" s="42">
        <v>0</v>
      </c>
      <c r="E68" s="42">
        <v>0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  <c r="P68" s="42">
        <v>0</v>
      </c>
      <c r="Q68" s="42">
        <v>1</v>
      </c>
      <c r="R68" s="42">
        <v>1</v>
      </c>
      <c r="S68" s="42">
        <v>0</v>
      </c>
      <c r="T68" s="42">
        <v>0</v>
      </c>
      <c r="U68" s="42">
        <v>0</v>
      </c>
      <c r="V68" s="42">
        <v>0</v>
      </c>
      <c r="W68" s="42">
        <v>0</v>
      </c>
      <c r="X68" s="42">
        <v>0</v>
      </c>
      <c r="Y68" s="42">
        <v>1</v>
      </c>
      <c r="Z68" s="42">
        <v>0</v>
      </c>
      <c r="AA68" s="42">
        <v>0</v>
      </c>
      <c r="AB68" s="42">
        <v>0</v>
      </c>
    </row>
    <row r="69" spans="1:28" x14ac:dyDescent="0.3">
      <c r="A69" s="42" t="s">
        <v>91</v>
      </c>
      <c r="B69" s="44" t="s">
        <v>324</v>
      </c>
      <c r="C69" s="44">
        <v>0</v>
      </c>
      <c r="D69" s="42">
        <v>0</v>
      </c>
      <c r="E69" s="42">
        <v>0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1</v>
      </c>
      <c r="M69" s="42">
        <v>0</v>
      </c>
      <c r="N69" s="42">
        <v>0</v>
      </c>
      <c r="O69" s="42">
        <v>1</v>
      </c>
      <c r="P69" s="42">
        <v>0</v>
      </c>
      <c r="Q69" s="42">
        <v>1</v>
      </c>
      <c r="R69" s="42">
        <v>0</v>
      </c>
      <c r="S69" s="42">
        <v>0</v>
      </c>
      <c r="T69" s="42">
        <v>0</v>
      </c>
      <c r="U69" s="42">
        <v>0</v>
      </c>
      <c r="V69" s="42">
        <v>0</v>
      </c>
      <c r="W69" s="42">
        <v>0</v>
      </c>
      <c r="X69" s="42">
        <v>0</v>
      </c>
      <c r="Y69" s="42">
        <v>0</v>
      </c>
      <c r="Z69" s="42">
        <v>0</v>
      </c>
      <c r="AA69" s="42">
        <v>0</v>
      </c>
      <c r="AB69" s="42">
        <v>0</v>
      </c>
    </row>
    <row r="70" spans="1:28" x14ac:dyDescent="0.3">
      <c r="A70" s="43" t="s">
        <v>93</v>
      </c>
      <c r="B70" s="44" t="s">
        <v>324</v>
      </c>
      <c r="C70" s="44">
        <v>0</v>
      </c>
      <c r="D70" s="42">
        <v>0</v>
      </c>
      <c r="E70" s="42">
        <v>0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2">
        <v>0</v>
      </c>
      <c r="O70" s="42">
        <v>0</v>
      </c>
      <c r="P70" s="42">
        <v>0</v>
      </c>
      <c r="Q70" s="42">
        <v>1</v>
      </c>
      <c r="R70" s="42">
        <v>1</v>
      </c>
      <c r="S70" s="42">
        <v>0</v>
      </c>
      <c r="T70" s="42">
        <v>0</v>
      </c>
      <c r="U70" s="42">
        <v>0</v>
      </c>
      <c r="V70" s="42">
        <v>0</v>
      </c>
      <c r="W70" s="42">
        <v>0</v>
      </c>
      <c r="X70" s="42">
        <v>0</v>
      </c>
      <c r="Y70" s="42">
        <v>0</v>
      </c>
      <c r="Z70" s="42">
        <v>0</v>
      </c>
      <c r="AA70" s="42">
        <v>0</v>
      </c>
      <c r="AB70" s="42">
        <v>0</v>
      </c>
    </row>
    <row r="71" spans="1:28" x14ac:dyDescent="0.3">
      <c r="A71" s="43" t="s">
        <v>94</v>
      </c>
      <c r="B71" s="44" t="s">
        <v>324</v>
      </c>
      <c r="C71" s="44">
        <v>0</v>
      </c>
      <c r="D71" s="42">
        <v>0</v>
      </c>
      <c r="E71" s="42">
        <v>0</v>
      </c>
      <c r="F71" s="42">
        <v>0</v>
      </c>
      <c r="G71" s="42">
        <v>0</v>
      </c>
      <c r="H71" s="42">
        <v>0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  <c r="Q71" s="42">
        <v>0</v>
      </c>
      <c r="R71" s="42">
        <v>0</v>
      </c>
      <c r="S71" s="42">
        <v>0</v>
      </c>
      <c r="T71" s="42">
        <v>0</v>
      </c>
      <c r="U71" s="42">
        <v>0</v>
      </c>
      <c r="V71" s="42">
        <v>0</v>
      </c>
      <c r="W71" s="42">
        <v>0</v>
      </c>
      <c r="X71" s="42">
        <v>0</v>
      </c>
      <c r="Y71" s="42">
        <v>0</v>
      </c>
      <c r="Z71" s="42">
        <v>0</v>
      </c>
      <c r="AA71" s="42">
        <v>0</v>
      </c>
      <c r="AB71" s="42">
        <v>0</v>
      </c>
    </row>
    <row r="72" spans="1:28" x14ac:dyDescent="0.3">
      <c r="A72" s="45" t="s">
        <v>141</v>
      </c>
      <c r="B72" s="44" t="s">
        <v>324</v>
      </c>
      <c r="C72" s="44">
        <v>0</v>
      </c>
      <c r="D72" s="42">
        <v>0</v>
      </c>
      <c r="E72" s="42">
        <v>0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2">
        <v>0</v>
      </c>
      <c r="Q72" s="42">
        <v>0</v>
      </c>
      <c r="R72" s="42">
        <v>1</v>
      </c>
      <c r="S72" s="42">
        <v>1</v>
      </c>
      <c r="T72" s="42">
        <v>1</v>
      </c>
      <c r="U72" s="42">
        <v>0</v>
      </c>
      <c r="V72" s="42">
        <v>0</v>
      </c>
      <c r="W72" s="42">
        <v>0</v>
      </c>
      <c r="X72" s="42">
        <v>0</v>
      </c>
      <c r="Y72" s="42">
        <v>0</v>
      </c>
      <c r="Z72" s="42">
        <v>0</v>
      </c>
      <c r="AA72" s="42">
        <v>0</v>
      </c>
      <c r="AB72" s="42">
        <v>0</v>
      </c>
    </row>
    <row r="73" spans="1:28" x14ac:dyDescent="0.3">
      <c r="A73" s="43" t="s">
        <v>139</v>
      </c>
      <c r="B73" s="44" t="s">
        <v>324</v>
      </c>
      <c r="C73" s="44">
        <v>0</v>
      </c>
      <c r="D73" s="42">
        <v>0</v>
      </c>
      <c r="E73" s="42">
        <v>0</v>
      </c>
      <c r="F73" s="42">
        <v>1</v>
      </c>
      <c r="G73" s="42">
        <v>1</v>
      </c>
      <c r="H73" s="42">
        <v>1</v>
      </c>
      <c r="I73" s="42">
        <v>1</v>
      </c>
      <c r="J73" s="42">
        <v>1</v>
      </c>
      <c r="K73" s="42">
        <v>1</v>
      </c>
      <c r="L73" s="42">
        <v>1</v>
      </c>
      <c r="M73" s="42">
        <v>1</v>
      </c>
      <c r="N73" s="42">
        <v>1</v>
      </c>
      <c r="O73" s="42">
        <v>1</v>
      </c>
      <c r="P73" s="42">
        <v>1</v>
      </c>
      <c r="Q73" s="42">
        <v>1</v>
      </c>
      <c r="R73" s="42">
        <v>1</v>
      </c>
      <c r="S73" s="42">
        <v>1</v>
      </c>
      <c r="T73" s="42">
        <v>1</v>
      </c>
      <c r="U73" s="42">
        <v>1</v>
      </c>
      <c r="V73" s="42">
        <v>1</v>
      </c>
      <c r="W73" s="42">
        <v>1</v>
      </c>
      <c r="X73" s="42">
        <v>1</v>
      </c>
      <c r="Y73" s="42">
        <v>1</v>
      </c>
      <c r="Z73" s="42">
        <v>1</v>
      </c>
      <c r="AA73" s="42">
        <v>0</v>
      </c>
      <c r="AB73" s="42">
        <v>0</v>
      </c>
    </row>
    <row r="74" spans="1:28" x14ac:dyDescent="0.3">
      <c r="A74" s="43" t="s">
        <v>92</v>
      </c>
      <c r="B74" s="44" t="s">
        <v>324</v>
      </c>
      <c r="C74" s="44">
        <v>0</v>
      </c>
      <c r="D74" s="42">
        <v>0</v>
      </c>
      <c r="E74" s="42">
        <v>0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2">
        <v>0</v>
      </c>
      <c r="O74" s="42">
        <v>1</v>
      </c>
      <c r="P74" s="42">
        <v>1</v>
      </c>
      <c r="Q74" s="42">
        <v>0</v>
      </c>
      <c r="R74" s="42">
        <v>0</v>
      </c>
      <c r="S74" s="42">
        <v>0</v>
      </c>
      <c r="T74" s="42">
        <v>0</v>
      </c>
      <c r="U74" s="42">
        <v>0</v>
      </c>
      <c r="V74" s="42">
        <v>0</v>
      </c>
      <c r="W74" s="42">
        <v>0</v>
      </c>
      <c r="X74" s="42">
        <v>0</v>
      </c>
      <c r="Y74" s="42">
        <v>0</v>
      </c>
      <c r="Z74" s="42">
        <v>0</v>
      </c>
      <c r="AA74" s="42">
        <v>0</v>
      </c>
      <c r="AB74" s="42">
        <v>0</v>
      </c>
    </row>
    <row r="75" spans="1:28" x14ac:dyDescent="0.3">
      <c r="A75" s="42" t="s">
        <v>108</v>
      </c>
      <c r="B75" s="44" t="s">
        <v>324</v>
      </c>
      <c r="C75" s="44">
        <v>0</v>
      </c>
      <c r="D75" s="42">
        <v>0</v>
      </c>
      <c r="E75" s="42">
        <v>0</v>
      </c>
      <c r="F75" s="42">
        <v>0</v>
      </c>
      <c r="G75" s="42">
        <v>1</v>
      </c>
      <c r="H75" s="42">
        <v>0</v>
      </c>
      <c r="I75" s="42">
        <v>1</v>
      </c>
      <c r="J75" s="42">
        <v>1</v>
      </c>
      <c r="K75" s="42">
        <v>1</v>
      </c>
      <c r="L75" s="42">
        <v>1</v>
      </c>
      <c r="M75" s="42">
        <v>1</v>
      </c>
      <c r="N75" s="42">
        <v>1</v>
      </c>
      <c r="O75" s="42">
        <v>0</v>
      </c>
      <c r="P75" s="42">
        <v>0</v>
      </c>
      <c r="Q75" s="42">
        <v>0</v>
      </c>
      <c r="R75" s="42">
        <v>0</v>
      </c>
      <c r="S75" s="42">
        <v>0</v>
      </c>
      <c r="T75" s="42">
        <v>0</v>
      </c>
      <c r="U75" s="42">
        <v>0</v>
      </c>
      <c r="V75" s="42">
        <v>0</v>
      </c>
      <c r="W75" s="42">
        <v>0</v>
      </c>
      <c r="X75" s="42">
        <v>0</v>
      </c>
      <c r="Y75" s="42">
        <v>0</v>
      </c>
      <c r="Z75" s="42">
        <v>0</v>
      </c>
      <c r="AA75" s="42">
        <v>0</v>
      </c>
      <c r="AB75" s="42">
        <v>0</v>
      </c>
    </row>
    <row r="76" spans="1:28" x14ac:dyDescent="0.3">
      <c r="A76" s="43" t="s">
        <v>105</v>
      </c>
      <c r="B76" s="44" t="s">
        <v>324</v>
      </c>
      <c r="C76" s="44">
        <v>0</v>
      </c>
      <c r="D76" s="42">
        <v>0</v>
      </c>
      <c r="E76" s="42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2">
        <v>0</v>
      </c>
      <c r="Q76" s="42">
        <v>0</v>
      </c>
      <c r="R76" s="42">
        <v>1</v>
      </c>
      <c r="S76" s="42">
        <v>0</v>
      </c>
      <c r="T76" s="42">
        <v>0</v>
      </c>
      <c r="U76" s="42">
        <v>0</v>
      </c>
      <c r="V76" s="42">
        <v>1</v>
      </c>
      <c r="W76" s="42">
        <v>1</v>
      </c>
      <c r="X76" s="42">
        <v>1</v>
      </c>
      <c r="Y76" s="42">
        <v>0</v>
      </c>
      <c r="Z76" s="42">
        <v>0</v>
      </c>
      <c r="AA76" s="42">
        <v>0</v>
      </c>
      <c r="AB76" s="42">
        <v>0</v>
      </c>
    </row>
    <row r="77" spans="1:28" x14ac:dyDescent="0.3">
      <c r="A77" s="43" t="s">
        <v>95</v>
      </c>
      <c r="B77" s="44" t="s">
        <v>324</v>
      </c>
      <c r="C77" s="44">
        <v>0</v>
      </c>
      <c r="D77" s="42">
        <v>0</v>
      </c>
      <c r="E77" s="42">
        <v>0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  <c r="P77" s="42">
        <v>0</v>
      </c>
      <c r="Q77" s="42">
        <v>0</v>
      </c>
      <c r="R77" s="42">
        <v>0</v>
      </c>
      <c r="S77" s="42">
        <v>0</v>
      </c>
      <c r="T77" s="42">
        <v>1</v>
      </c>
      <c r="U77" s="42">
        <v>0</v>
      </c>
      <c r="V77" s="42">
        <v>0</v>
      </c>
      <c r="W77" s="42">
        <v>0</v>
      </c>
      <c r="X77" s="42">
        <v>0</v>
      </c>
      <c r="Y77" s="42">
        <v>0</v>
      </c>
      <c r="Z77" s="42">
        <v>0</v>
      </c>
      <c r="AA77" s="42">
        <v>0</v>
      </c>
      <c r="AB77" s="42">
        <v>1</v>
      </c>
    </row>
    <row r="78" spans="1:28" x14ac:dyDescent="0.3">
      <c r="A78" s="43" t="s">
        <v>98</v>
      </c>
      <c r="B78" s="44" t="s">
        <v>324</v>
      </c>
      <c r="C78" s="44">
        <v>0</v>
      </c>
      <c r="D78" s="42">
        <v>0</v>
      </c>
      <c r="E78" s="42">
        <v>0</v>
      </c>
      <c r="F78" s="42">
        <v>0</v>
      </c>
      <c r="G78" s="42">
        <v>0</v>
      </c>
      <c r="H78" s="42">
        <v>0</v>
      </c>
      <c r="I78" s="42">
        <v>0</v>
      </c>
      <c r="J78" s="42">
        <v>0</v>
      </c>
      <c r="K78" s="42">
        <v>0</v>
      </c>
      <c r="L78" s="42">
        <v>0</v>
      </c>
      <c r="M78" s="42">
        <v>0</v>
      </c>
      <c r="N78" s="42">
        <v>0</v>
      </c>
      <c r="O78" s="42">
        <v>0</v>
      </c>
      <c r="P78" s="42">
        <v>0</v>
      </c>
      <c r="Q78" s="42">
        <v>0</v>
      </c>
      <c r="R78" s="42">
        <v>0</v>
      </c>
      <c r="S78" s="42">
        <v>0</v>
      </c>
      <c r="T78" s="42">
        <v>0</v>
      </c>
      <c r="U78" s="42">
        <v>0</v>
      </c>
      <c r="V78" s="42">
        <v>0</v>
      </c>
      <c r="W78" s="42">
        <v>0</v>
      </c>
      <c r="X78" s="42">
        <v>0</v>
      </c>
      <c r="Y78" s="42">
        <v>0</v>
      </c>
      <c r="Z78" s="42">
        <v>0</v>
      </c>
      <c r="AA78" s="42">
        <v>0</v>
      </c>
      <c r="AB78" s="42">
        <v>0</v>
      </c>
    </row>
    <row r="79" spans="1:28" x14ac:dyDescent="0.3">
      <c r="A79" s="43" t="s">
        <v>103</v>
      </c>
      <c r="B79" s="44" t="s">
        <v>324</v>
      </c>
      <c r="C79" s="44">
        <v>0</v>
      </c>
      <c r="D79" s="42">
        <v>0</v>
      </c>
      <c r="E79" s="42">
        <v>0</v>
      </c>
      <c r="F79" s="42">
        <v>0</v>
      </c>
      <c r="G79" s="42">
        <v>0</v>
      </c>
      <c r="H79" s="42">
        <v>1</v>
      </c>
      <c r="I79" s="42">
        <v>1</v>
      </c>
      <c r="J79" s="42">
        <v>1</v>
      </c>
      <c r="K79" s="42">
        <v>1</v>
      </c>
      <c r="L79" s="42">
        <v>1</v>
      </c>
      <c r="M79" s="42">
        <v>1</v>
      </c>
      <c r="N79" s="42">
        <v>1</v>
      </c>
      <c r="O79" s="42">
        <v>1</v>
      </c>
      <c r="P79" s="42">
        <v>1</v>
      </c>
      <c r="Q79" s="42">
        <v>1</v>
      </c>
      <c r="R79" s="42">
        <v>1</v>
      </c>
      <c r="S79" s="42">
        <v>1</v>
      </c>
      <c r="T79" s="42">
        <v>1</v>
      </c>
      <c r="U79" s="42">
        <v>0</v>
      </c>
      <c r="V79" s="42">
        <v>1</v>
      </c>
      <c r="W79" s="42">
        <v>1</v>
      </c>
      <c r="X79" s="42">
        <v>1</v>
      </c>
      <c r="Y79" s="42">
        <v>1</v>
      </c>
      <c r="Z79" s="42">
        <v>0</v>
      </c>
      <c r="AA79" s="42">
        <v>0</v>
      </c>
      <c r="AB79" s="42">
        <v>0</v>
      </c>
    </row>
    <row r="80" spans="1:28" x14ac:dyDescent="0.3">
      <c r="A80" s="47" t="s">
        <v>100</v>
      </c>
      <c r="B80" s="44" t="s">
        <v>324</v>
      </c>
      <c r="C80" s="44">
        <v>0</v>
      </c>
      <c r="D80" s="42">
        <v>0</v>
      </c>
      <c r="E80" s="42">
        <v>0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  <c r="P80" s="42">
        <v>0</v>
      </c>
      <c r="Q80" s="42">
        <v>0</v>
      </c>
      <c r="R80" s="42">
        <v>0</v>
      </c>
      <c r="S80" s="42">
        <v>0</v>
      </c>
      <c r="T80" s="42">
        <v>0</v>
      </c>
      <c r="U80" s="42">
        <v>0</v>
      </c>
      <c r="V80" s="42">
        <v>0</v>
      </c>
      <c r="W80" s="42">
        <v>0</v>
      </c>
      <c r="X80" s="42">
        <v>0</v>
      </c>
      <c r="Y80" s="42">
        <v>0</v>
      </c>
      <c r="Z80" s="42">
        <v>0</v>
      </c>
      <c r="AA80" s="42">
        <v>0</v>
      </c>
      <c r="AB80" s="42">
        <v>0</v>
      </c>
    </row>
    <row r="81" spans="1:28" x14ac:dyDescent="0.3">
      <c r="A81" s="42" t="s">
        <v>117</v>
      </c>
      <c r="B81" s="44" t="s">
        <v>324</v>
      </c>
      <c r="C81" s="44">
        <v>0</v>
      </c>
      <c r="D81" s="42">
        <v>0</v>
      </c>
      <c r="E81" s="42">
        <v>0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  <c r="P81" s="42">
        <v>1</v>
      </c>
      <c r="Q81" s="42">
        <v>1</v>
      </c>
      <c r="R81" s="42">
        <v>1</v>
      </c>
      <c r="S81" s="42">
        <v>1</v>
      </c>
      <c r="T81" s="42">
        <v>1</v>
      </c>
      <c r="U81" s="42">
        <v>1</v>
      </c>
      <c r="V81" s="42">
        <v>1</v>
      </c>
      <c r="W81" s="42">
        <v>1</v>
      </c>
      <c r="X81" s="42">
        <v>1</v>
      </c>
      <c r="Y81" s="42">
        <v>1</v>
      </c>
      <c r="Z81" s="42">
        <v>0</v>
      </c>
      <c r="AA81" s="42">
        <v>0</v>
      </c>
      <c r="AB81" s="42">
        <v>0</v>
      </c>
    </row>
    <row r="82" spans="1:28" x14ac:dyDescent="0.3">
      <c r="A82" s="42" t="s">
        <v>117</v>
      </c>
      <c r="B82" s="44" t="s">
        <v>324</v>
      </c>
      <c r="C82" s="44">
        <v>0</v>
      </c>
      <c r="D82" s="42">
        <v>0</v>
      </c>
      <c r="E82" s="42">
        <v>0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  <c r="P82" s="42">
        <v>1</v>
      </c>
      <c r="Q82" s="42">
        <v>1</v>
      </c>
      <c r="R82" s="42">
        <v>1</v>
      </c>
      <c r="S82" s="42">
        <v>1</v>
      </c>
      <c r="T82" s="42">
        <v>1</v>
      </c>
      <c r="U82" s="42">
        <v>1</v>
      </c>
      <c r="V82" s="42">
        <v>1</v>
      </c>
      <c r="W82" s="42">
        <v>1</v>
      </c>
      <c r="X82" s="42">
        <v>1</v>
      </c>
      <c r="Y82" s="42">
        <v>1</v>
      </c>
      <c r="Z82" s="42">
        <v>0</v>
      </c>
      <c r="AA82" s="42">
        <v>0</v>
      </c>
      <c r="AB82" s="42">
        <v>1</v>
      </c>
    </row>
    <row r="83" spans="1:28" x14ac:dyDescent="0.3">
      <c r="A83" s="43" t="s">
        <v>99</v>
      </c>
      <c r="B83" s="44" t="s">
        <v>324</v>
      </c>
      <c r="C83" s="44">
        <v>0</v>
      </c>
      <c r="D83" s="42">
        <v>0</v>
      </c>
      <c r="E83" s="42">
        <v>0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1</v>
      </c>
      <c r="M83" s="42">
        <v>1</v>
      </c>
      <c r="N83" s="42">
        <v>0</v>
      </c>
      <c r="O83" s="42">
        <v>0</v>
      </c>
      <c r="P83" s="42">
        <v>0</v>
      </c>
      <c r="Q83" s="42">
        <v>0</v>
      </c>
      <c r="R83" s="42">
        <v>0</v>
      </c>
      <c r="S83" s="42">
        <v>0</v>
      </c>
      <c r="T83" s="42">
        <v>0</v>
      </c>
      <c r="U83" s="42">
        <v>0</v>
      </c>
      <c r="V83" s="42">
        <v>0</v>
      </c>
      <c r="W83" s="42">
        <v>0</v>
      </c>
      <c r="X83" s="42">
        <v>0</v>
      </c>
      <c r="Y83" s="42">
        <v>1</v>
      </c>
      <c r="Z83" s="42">
        <v>0</v>
      </c>
      <c r="AA83" s="42">
        <v>0</v>
      </c>
      <c r="AB83" s="42">
        <v>0</v>
      </c>
    </row>
    <row r="84" spans="1:28" x14ac:dyDescent="0.3">
      <c r="A84" s="43" t="s">
        <v>110</v>
      </c>
      <c r="B84" s="44" t="s">
        <v>324</v>
      </c>
      <c r="C84" s="44">
        <v>0</v>
      </c>
      <c r="D84" s="42">
        <v>0</v>
      </c>
      <c r="E84" s="42">
        <v>0</v>
      </c>
      <c r="F84" s="42">
        <v>0</v>
      </c>
      <c r="G84" s="42">
        <v>0</v>
      </c>
      <c r="H84" s="42">
        <v>0</v>
      </c>
      <c r="I84" s="42">
        <v>0</v>
      </c>
      <c r="J84" s="42">
        <v>0</v>
      </c>
      <c r="K84" s="42">
        <v>0</v>
      </c>
      <c r="L84" s="42">
        <v>0</v>
      </c>
      <c r="M84" s="42">
        <v>0</v>
      </c>
      <c r="N84" s="42">
        <v>0</v>
      </c>
      <c r="O84" s="42">
        <v>0</v>
      </c>
      <c r="P84" s="42">
        <v>0</v>
      </c>
      <c r="Q84" s="42">
        <v>0</v>
      </c>
      <c r="R84" s="42">
        <v>0</v>
      </c>
      <c r="S84" s="42">
        <v>0</v>
      </c>
      <c r="T84" s="42">
        <v>0</v>
      </c>
      <c r="U84" s="42">
        <v>0</v>
      </c>
      <c r="V84" s="42">
        <v>0</v>
      </c>
      <c r="W84" s="42">
        <v>1</v>
      </c>
      <c r="X84" s="42">
        <v>0</v>
      </c>
      <c r="Y84" s="42">
        <v>1</v>
      </c>
      <c r="Z84" s="42">
        <v>0</v>
      </c>
      <c r="AA84" s="42">
        <v>0</v>
      </c>
      <c r="AB84" s="42">
        <v>0</v>
      </c>
    </row>
    <row r="85" spans="1:28" x14ac:dyDescent="0.3">
      <c r="A85" s="43" t="s">
        <v>107</v>
      </c>
      <c r="B85" s="44" t="s">
        <v>324</v>
      </c>
      <c r="C85" s="44">
        <v>0</v>
      </c>
      <c r="D85" s="42">
        <v>0</v>
      </c>
      <c r="E85" s="42">
        <v>0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K85" s="42">
        <v>0</v>
      </c>
      <c r="L85" s="42">
        <v>0</v>
      </c>
      <c r="M85" s="42">
        <v>0</v>
      </c>
      <c r="N85" s="42">
        <v>0</v>
      </c>
      <c r="O85" s="42">
        <v>1</v>
      </c>
      <c r="P85" s="42">
        <v>1</v>
      </c>
      <c r="Q85" s="42">
        <v>1</v>
      </c>
      <c r="R85" s="42">
        <v>1</v>
      </c>
      <c r="S85" s="42">
        <v>1</v>
      </c>
      <c r="T85" s="42">
        <v>1</v>
      </c>
      <c r="U85" s="42">
        <v>1</v>
      </c>
      <c r="V85" s="42">
        <v>1</v>
      </c>
      <c r="W85" s="42">
        <v>1</v>
      </c>
      <c r="X85" s="42">
        <v>1</v>
      </c>
      <c r="Y85" s="42">
        <v>1</v>
      </c>
      <c r="Z85" s="42">
        <v>1</v>
      </c>
      <c r="AA85" s="42">
        <v>1</v>
      </c>
      <c r="AB85" s="42">
        <v>0</v>
      </c>
    </row>
    <row r="86" spans="1:28" x14ac:dyDescent="0.3">
      <c r="A86" s="43" t="s">
        <v>106</v>
      </c>
      <c r="B86" s="44" t="s">
        <v>324</v>
      </c>
      <c r="C86" s="44">
        <v>0</v>
      </c>
      <c r="D86" s="42">
        <v>0</v>
      </c>
      <c r="E86" s="42">
        <v>0</v>
      </c>
      <c r="F86" s="42">
        <v>0</v>
      </c>
      <c r="G86" s="42">
        <v>0</v>
      </c>
      <c r="H86" s="42">
        <v>0</v>
      </c>
      <c r="I86" s="42">
        <v>1</v>
      </c>
      <c r="J86" s="42">
        <v>1</v>
      </c>
      <c r="K86" s="42">
        <v>1</v>
      </c>
      <c r="L86" s="42">
        <v>0</v>
      </c>
      <c r="M86" s="42">
        <v>1</v>
      </c>
      <c r="N86" s="42">
        <v>1</v>
      </c>
      <c r="O86" s="42">
        <v>1</v>
      </c>
      <c r="P86" s="42">
        <v>1</v>
      </c>
      <c r="Q86" s="42">
        <v>1</v>
      </c>
      <c r="R86" s="42">
        <v>1</v>
      </c>
      <c r="S86" s="42">
        <v>1</v>
      </c>
      <c r="T86" s="42">
        <v>1</v>
      </c>
      <c r="U86" s="42">
        <v>1</v>
      </c>
      <c r="V86" s="42">
        <v>1</v>
      </c>
      <c r="W86" s="42">
        <v>1</v>
      </c>
      <c r="X86" s="42">
        <v>1</v>
      </c>
      <c r="Y86" s="42">
        <v>1</v>
      </c>
      <c r="Z86" s="42">
        <v>1</v>
      </c>
      <c r="AA86" s="42">
        <v>0</v>
      </c>
      <c r="AB86" s="42">
        <v>0</v>
      </c>
    </row>
    <row r="87" spans="1:28" x14ac:dyDescent="0.3">
      <c r="A87" s="43" t="s">
        <v>109</v>
      </c>
      <c r="B87" s="44" t="s">
        <v>324</v>
      </c>
      <c r="C87" s="44">
        <v>0</v>
      </c>
      <c r="D87" s="42">
        <v>0</v>
      </c>
      <c r="E87" s="42">
        <v>0</v>
      </c>
      <c r="F87" s="42">
        <v>0</v>
      </c>
      <c r="G87" s="42">
        <v>0</v>
      </c>
      <c r="H87" s="42">
        <v>0</v>
      </c>
      <c r="I87" s="42">
        <v>0</v>
      </c>
      <c r="J87" s="42">
        <v>0</v>
      </c>
      <c r="K87" s="42">
        <v>1</v>
      </c>
      <c r="L87" s="42">
        <v>1</v>
      </c>
      <c r="M87" s="42">
        <v>0</v>
      </c>
      <c r="N87" s="42">
        <v>0</v>
      </c>
      <c r="O87" s="42">
        <v>0</v>
      </c>
      <c r="P87" s="42">
        <v>0</v>
      </c>
      <c r="Q87" s="42">
        <v>0</v>
      </c>
      <c r="R87" s="42">
        <v>0</v>
      </c>
      <c r="S87" s="42">
        <v>0</v>
      </c>
      <c r="T87" s="42">
        <v>0</v>
      </c>
      <c r="U87" s="42">
        <v>0</v>
      </c>
      <c r="V87" s="42">
        <v>0</v>
      </c>
      <c r="W87" s="42">
        <v>0</v>
      </c>
      <c r="X87" s="42">
        <v>0</v>
      </c>
      <c r="Y87" s="42">
        <v>0</v>
      </c>
      <c r="Z87" s="42">
        <v>0</v>
      </c>
      <c r="AA87" s="42">
        <v>0</v>
      </c>
      <c r="AB87" s="42">
        <v>1</v>
      </c>
    </row>
    <row r="88" spans="1:28" x14ac:dyDescent="0.3">
      <c r="A88" s="45" t="s">
        <v>101</v>
      </c>
      <c r="B88" s="44" t="s">
        <v>324</v>
      </c>
      <c r="C88" s="44">
        <v>0</v>
      </c>
      <c r="D88" s="42">
        <v>0</v>
      </c>
      <c r="E88" s="42">
        <v>0</v>
      </c>
      <c r="F88" s="42">
        <v>0</v>
      </c>
      <c r="G88" s="42">
        <v>0</v>
      </c>
      <c r="H88" s="42">
        <v>0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  <c r="P88" s="42">
        <v>0</v>
      </c>
      <c r="Q88" s="42">
        <v>0</v>
      </c>
      <c r="R88" s="42">
        <v>0</v>
      </c>
      <c r="S88" s="42">
        <v>0</v>
      </c>
      <c r="T88" s="42">
        <v>1</v>
      </c>
      <c r="U88" s="42">
        <v>0</v>
      </c>
      <c r="V88" s="42">
        <v>0</v>
      </c>
      <c r="W88" s="42">
        <v>0</v>
      </c>
      <c r="X88" s="42">
        <v>0</v>
      </c>
      <c r="Y88" s="42">
        <v>1</v>
      </c>
      <c r="Z88" s="42">
        <v>0</v>
      </c>
      <c r="AA88" s="42">
        <v>0</v>
      </c>
      <c r="AB88" s="42">
        <v>0</v>
      </c>
    </row>
    <row r="89" spans="1:28" x14ac:dyDescent="0.3">
      <c r="A89" s="43" t="s">
        <v>102</v>
      </c>
      <c r="B89" s="44" t="s">
        <v>324</v>
      </c>
      <c r="C89" s="44">
        <v>0</v>
      </c>
      <c r="D89" s="42">
        <v>0</v>
      </c>
      <c r="E89" s="42">
        <v>0</v>
      </c>
      <c r="F89" s="42">
        <v>0</v>
      </c>
      <c r="G89" s="42">
        <v>1</v>
      </c>
      <c r="H89" s="42">
        <v>1</v>
      </c>
      <c r="I89" s="42">
        <v>1</v>
      </c>
      <c r="J89" s="42">
        <v>1</v>
      </c>
      <c r="K89" s="42">
        <v>1</v>
      </c>
      <c r="L89" s="42">
        <v>1</v>
      </c>
      <c r="M89" s="42">
        <v>1</v>
      </c>
      <c r="N89" s="42">
        <v>1</v>
      </c>
      <c r="O89" s="42">
        <v>1</v>
      </c>
      <c r="P89" s="42">
        <v>1</v>
      </c>
      <c r="Q89" s="42">
        <v>1</v>
      </c>
      <c r="R89" s="42">
        <v>1</v>
      </c>
      <c r="S89" s="42">
        <v>1</v>
      </c>
      <c r="T89" s="42">
        <v>1</v>
      </c>
      <c r="U89" s="42">
        <v>1</v>
      </c>
      <c r="V89" s="42">
        <v>1</v>
      </c>
      <c r="W89" s="42">
        <v>1</v>
      </c>
      <c r="X89" s="42">
        <v>1</v>
      </c>
      <c r="Y89" s="42">
        <v>1</v>
      </c>
      <c r="Z89" s="42">
        <v>1</v>
      </c>
      <c r="AA89" s="42">
        <v>1</v>
      </c>
      <c r="AB89" s="42">
        <v>0</v>
      </c>
    </row>
    <row r="90" spans="1:28" x14ac:dyDescent="0.3">
      <c r="A90" s="47" t="s">
        <v>96</v>
      </c>
      <c r="B90" s="44" t="s">
        <v>324</v>
      </c>
      <c r="C90" s="44">
        <v>0</v>
      </c>
      <c r="D90" s="42">
        <v>0</v>
      </c>
      <c r="E90" s="42">
        <v>0</v>
      </c>
      <c r="F90" s="42">
        <v>0</v>
      </c>
      <c r="G90" s="42">
        <v>0</v>
      </c>
      <c r="H90" s="42">
        <v>0</v>
      </c>
      <c r="I90" s="42">
        <v>1</v>
      </c>
      <c r="J90" s="42">
        <v>1</v>
      </c>
      <c r="K90" s="42">
        <v>0</v>
      </c>
      <c r="L90" s="42">
        <v>0</v>
      </c>
      <c r="M90" s="42">
        <v>0</v>
      </c>
      <c r="N90" s="42">
        <v>0</v>
      </c>
      <c r="O90" s="42">
        <v>0</v>
      </c>
      <c r="P90" s="42">
        <v>0</v>
      </c>
      <c r="Q90" s="42">
        <v>0</v>
      </c>
      <c r="R90" s="42">
        <v>0</v>
      </c>
      <c r="S90" s="42">
        <v>0</v>
      </c>
      <c r="T90" s="42">
        <v>1</v>
      </c>
      <c r="U90" s="42">
        <v>0</v>
      </c>
      <c r="V90" s="42">
        <v>0</v>
      </c>
      <c r="W90" s="42">
        <v>0</v>
      </c>
      <c r="X90" s="42">
        <v>0</v>
      </c>
      <c r="Y90" s="42">
        <v>0</v>
      </c>
      <c r="Z90" s="42">
        <v>0</v>
      </c>
      <c r="AA90" s="42">
        <v>0</v>
      </c>
      <c r="AB90" s="42">
        <v>0</v>
      </c>
    </row>
    <row r="91" spans="1:28" x14ac:dyDescent="0.3">
      <c r="A91" s="43" t="s">
        <v>97</v>
      </c>
      <c r="B91" s="44" t="s">
        <v>324</v>
      </c>
      <c r="C91" s="44">
        <v>0</v>
      </c>
      <c r="D91" s="42">
        <v>1</v>
      </c>
      <c r="E91" s="42">
        <v>1</v>
      </c>
      <c r="F91" s="42">
        <v>1</v>
      </c>
      <c r="G91" s="42">
        <v>1</v>
      </c>
      <c r="H91" s="42">
        <v>1</v>
      </c>
      <c r="I91" s="42">
        <v>1</v>
      </c>
      <c r="J91" s="42">
        <v>1</v>
      </c>
      <c r="K91" s="42">
        <v>1</v>
      </c>
      <c r="L91" s="42">
        <v>1</v>
      </c>
      <c r="M91" s="42">
        <v>1</v>
      </c>
      <c r="N91" s="42">
        <v>1</v>
      </c>
      <c r="O91" s="42">
        <v>1</v>
      </c>
      <c r="P91" s="42">
        <v>1</v>
      </c>
      <c r="Q91" s="42">
        <v>1</v>
      </c>
      <c r="R91" s="42">
        <v>1</v>
      </c>
      <c r="S91" s="42">
        <v>1</v>
      </c>
      <c r="T91" s="42">
        <v>1</v>
      </c>
      <c r="U91" s="42">
        <v>1</v>
      </c>
      <c r="V91" s="42">
        <v>1</v>
      </c>
      <c r="W91" s="42">
        <v>1</v>
      </c>
      <c r="X91" s="42">
        <v>1</v>
      </c>
      <c r="Y91" s="42">
        <v>1</v>
      </c>
      <c r="Z91" s="42">
        <v>1</v>
      </c>
      <c r="AA91" s="42">
        <v>1</v>
      </c>
      <c r="AB91" s="42">
        <v>0</v>
      </c>
    </row>
    <row r="92" spans="1:28" x14ac:dyDescent="0.3">
      <c r="A92" s="43" t="s">
        <v>111</v>
      </c>
      <c r="B92" s="44" t="s">
        <v>324</v>
      </c>
      <c r="C92" s="44">
        <v>0</v>
      </c>
      <c r="D92" s="42">
        <v>0</v>
      </c>
      <c r="E92" s="42">
        <v>0</v>
      </c>
      <c r="F92" s="42">
        <v>0</v>
      </c>
      <c r="G92" s="42">
        <v>0</v>
      </c>
      <c r="H92" s="42">
        <v>0</v>
      </c>
      <c r="I92" s="42">
        <v>0</v>
      </c>
      <c r="J92" s="42">
        <v>0</v>
      </c>
      <c r="K92" s="42">
        <v>0</v>
      </c>
      <c r="L92" s="42">
        <v>0</v>
      </c>
      <c r="M92" s="42">
        <v>0</v>
      </c>
      <c r="N92" s="42">
        <v>0</v>
      </c>
      <c r="O92" s="42">
        <v>0</v>
      </c>
      <c r="P92" s="42">
        <v>1</v>
      </c>
      <c r="Q92" s="42">
        <v>0</v>
      </c>
      <c r="R92" s="42">
        <v>0</v>
      </c>
      <c r="S92" s="42">
        <v>0</v>
      </c>
      <c r="T92" s="42">
        <v>1</v>
      </c>
      <c r="U92" s="42">
        <v>1</v>
      </c>
      <c r="V92" s="42">
        <v>1</v>
      </c>
      <c r="W92" s="42">
        <v>0</v>
      </c>
      <c r="X92" s="42">
        <v>1</v>
      </c>
      <c r="Y92" s="42">
        <v>0</v>
      </c>
      <c r="Z92" s="42">
        <v>1</v>
      </c>
      <c r="AA92" s="42">
        <v>0</v>
      </c>
      <c r="AB92" s="42">
        <v>0</v>
      </c>
    </row>
    <row r="93" spans="1:28" x14ac:dyDescent="0.3">
      <c r="A93" s="43" t="s">
        <v>115</v>
      </c>
      <c r="B93" s="44" t="s">
        <v>324</v>
      </c>
      <c r="C93" s="44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  <c r="P93" s="42">
        <v>0</v>
      </c>
      <c r="Q93" s="42">
        <v>0</v>
      </c>
      <c r="R93" s="42">
        <v>0</v>
      </c>
      <c r="S93" s="42">
        <v>0</v>
      </c>
      <c r="T93" s="42">
        <v>0</v>
      </c>
      <c r="U93" s="42">
        <v>0</v>
      </c>
      <c r="V93" s="42">
        <v>0</v>
      </c>
      <c r="W93" s="42">
        <v>0</v>
      </c>
      <c r="X93" s="42">
        <v>0</v>
      </c>
      <c r="Y93" s="42">
        <v>0</v>
      </c>
      <c r="Z93" s="42">
        <v>0</v>
      </c>
      <c r="AA93" s="42">
        <v>0</v>
      </c>
      <c r="AB93" s="42">
        <v>0</v>
      </c>
    </row>
    <row r="94" spans="1:28" x14ac:dyDescent="0.3">
      <c r="A94" s="43" t="s">
        <v>116</v>
      </c>
      <c r="B94" s="44" t="s">
        <v>324</v>
      </c>
      <c r="C94" s="44">
        <v>0</v>
      </c>
      <c r="D94" s="42">
        <v>0</v>
      </c>
      <c r="E94" s="42">
        <v>0</v>
      </c>
      <c r="F94" s="42">
        <v>0</v>
      </c>
      <c r="G94" s="42">
        <v>1</v>
      </c>
      <c r="H94" s="42">
        <v>1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  <c r="P94" s="42">
        <v>0</v>
      </c>
      <c r="Q94" s="42">
        <v>0</v>
      </c>
      <c r="R94" s="42">
        <v>0</v>
      </c>
      <c r="S94" s="42">
        <v>0</v>
      </c>
      <c r="T94" s="42">
        <v>0</v>
      </c>
      <c r="U94" s="42">
        <v>0</v>
      </c>
      <c r="V94" s="42">
        <v>0</v>
      </c>
      <c r="W94" s="42">
        <v>0</v>
      </c>
      <c r="X94" s="42">
        <v>0</v>
      </c>
      <c r="Y94" s="42">
        <v>0</v>
      </c>
      <c r="Z94" s="42">
        <v>0</v>
      </c>
      <c r="AA94" s="42">
        <v>0</v>
      </c>
      <c r="AB94" s="42">
        <v>0</v>
      </c>
    </row>
    <row r="95" spans="1:28" x14ac:dyDescent="0.3">
      <c r="A95" s="43" t="s">
        <v>114</v>
      </c>
      <c r="B95" s="44" t="s">
        <v>324</v>
      </c>
      <c r="C95" s="44">
        <v>0</v>
      </c>
      <c r="D95" s="42">
        <v>0</v>
      </c>
      <c r="E95" s="42">
        <v>0</v>
      </c>
      <c r="F95" s="42">
        <v>0</v>
      </c>
      <c r="G95" s="42">
        <v>0</v>
      </c>
      <c r="H95" s="42">
        <v>0</v>
      </c>
      <c r="I95" s="42">
        <v>0</v>
      </c>
      <c r="J95" s="42">
        <v>0</v>
      </c>
      <c r="K95" s="42">
        <v>0</v>
      </c>
      <c r="L95" s="42">
        <v>0</v>
      </c>
      <c r="M95" s="42">
        <v>0</v>
      </c>
      <c r="N95" s="42">
        <v>0</v>
      </c>
      <c r="O95" s="42">
        <v>0</v>
      </c>
      <c r="P95" s="42">
        <v>0</v>
      </c>
      <c r="Q95" s="42">
        <v>1</v>
      </c>
      <c r="R95" s="42">
        <v>0</v>
      </c>
      <c r="S95" s="42">
        <v>0</v>
      </c>
      <c r="T95" s="42">
        <v>0</v>
      </c>
      <c r="U95" s="42">
        <v>0</v>
      </c>
      <c r="V95" s="42">
        <v>0</v>
      </c>
      <c r="W95" s="42">
        <v>0</v>
      </c>
      <c r="X95" s="42">
        <v>0</v>
      </c>
      <c r="Y95" s="42">
        <v>1</v>
      </c>
      <c r="Z95" s="42">
        <v>0</v>
      </c>
      <c r="AA95" s="42">
        <v>0</v>
      </c>
      <c r="AB95" s="42">
        <v>0</v>
      </c>
    </row>
    <row r="96" spans="1:28" x14ac:dyDescent="0.3">
      <c r="A96" s="43" t="s">
        <v>113</v>
      </c>
      <c r="B96" s="44" t="s">
        <v>324</v>
      </c>
      <c r="C96" s="44">
        <v>0</v>
      </c>
      <c r="D96" s="42">
        <v>0</v>
      </c>
      <c r="E96" s="42">
        <v>0</v>
      </c>
      <c r="F96" s="42">
        <v>0</v>
      </c>
      <c r="G96" s="42">
        <v>1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  <c r="P96" s="42">
        <v>1</v>
      </c>
      <c r="Q96" s="42">
        <v>0</v>
      </c>
      <c r="R96" s="42">
        <v>0</v>
      </c>
      <c r="S96" s="42">
        <v>0</v>
      </c>
      <c r="T96" s="42">
        <v>0</v>
      </c>
      <c r="U96" s="42">
        <v>0</v>
      </c>
      <c r="V96" s="42">
        <v>0</v>
      </c>
      <c r="W96" s="42">
        <v>0</v>
      </c>
      <c r="X96" s="42">
        <v>0</v>
      </c>
      <c r="Y96" s="42">
        <v>1</v>
      </c>
      <c r="Z96" s="42">
        <v>0</v>
      </c>
      <c r="AA96" s="42">
        <v>0</v>
      </c>
      <c r="AB96" s="42">
        <v>0</v>
      </c>
    </row>
    <row r="97" spans="1:28" x14ac:dyDescent="0.3">
      <c r="A97" s="43" t="s">
        <v>112</v>
      </c>
      <c r="B97" s="44" t="s">
        <v>324</v>
      </c>
      <c r="C97" s="44">
        <v>0</v>
      </c>
      <c r="D97" s="42">
        <v>0</v>
      </c>
      <c r="E97" s="42">
        <v>0</v>
      </c>
      <c r="F97" s="42">
        <v>0</v>
      </c>
      <c r="G97" s="42">
        <v>0</v>
      </c>
      <c r="H97" s="42">
        <v>0</v>
      </c>
      <c r="I97" s="42">
        <v>0</v>
      </c>
      <c r="J97" s="42">
        <v>0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  <c r="P97" s="42">
        <v>0</v>
      </c>
      <c r="Q97" s="42">
        <v>0</v>
      </c>
      <c r="R97" s="42">
        <v>0</v>
      </c>
      <c r="S97" s="42">
        <v>0</v>
      </c>
      <c r="T97" s="42">
        <v>0</v>
      </c>
      <c r="U97" s="42">
        <v>0</v>
      </c>
      <c r="V97" s="42">
        <v>0</v>
      </c>
      <c r="W97" s="42">
        <v>0</v>
      </c>
      <c r="X97" s="42">
        <v>0</v>
      </c>
      <c r="Y97" s="42">
        <v>0</v>
      </c>
      <c r="Z97" s="42">
        <v>0</v>
      </c>
      <c r="AA97" s="42">
        <v>0</v>
      </c>
      <c r="AB97" s="42">
        <v>0</v>
      </c>
    </row>
    <row r="98" spans="1:28" x14ac:dyDescent="0.3">
      <c r="A98" s="43" t="s">
        <v>118</v>
      </c>
      <c r="B98" s="44" t="s">
        <v>324</v>
      </c>
      <c r="C98" s="44">
        <v>0</v>
      </c>
      <c r="D98" s="42">
        <v>0</v>
      </c>
      <c r="E98" s="42">
        <v>0</v>
      </c>
      <c r="F98" s="42">
        <v>1</v>
      </c>
      <c r="G98" s="42">
        <v>0</v>
      </c>
      <c r="H98" s="42">
        <v>1</v>
      </c>
      <c r="I98" s="42">
        <v>0</v>
      </c>
      <c r="J98" s="42">
        <v>1</v>
      </c>
      <c r="K98" s="42">
        <v>1</v>
      </c>
      <c r="L98" s="42">
        <v>1</v>
      </c>
      <c r="M98" s="42">
        <v>1</v>
      </c>
      <c r="N98" s="42">
        <v>1</v>
      </c>
      <c r="O98" s="42">
        <v>1</v>
      </c>
      <c r="P98" s="42">
        <v>1</v>
      </c>
      <c r="Q98" s="42">
        <v>1</v>
      </c>
      <c r="R98" s="42">
        <v>1</v>
      </c>
      <c r="S98" s="42">
        <v>1</v>
      </c>
      <c r="T98" s="42">
        <v>1</v>
      </c>
      <c r="U98" s="42">
        <v>1</v>
      </c>
      <c r="V98" s="42">
        <v>1</v>
      </c>
      <c r="W98" s="42">
        <v>0</v>
      </c>
      <c r="X98" s="42">
        <v>0</v>
      </c>
      <c r="Y98" s="42">
        <v>1</v>
      </c>
      <c r="Z98" s="42">
        <v>0</v>
      </c>
      <c r="AA98" s="42">
        <v>0</v>
      </c>
      <c r="AB98" s="42">
        <v>0</v>
      </c>
    </row>
    <row r="99" spans="1:28" x14ac:dyDescent="0.3">
      <c r="A99" s="43" t="s">
        <v>120</v>
      </c>
      <c r="B99" s="44" t="s">
        <v>324</v>
      </c>
      <c r="C99" s="44">
        <v>0</v>
      </c>
      <c r="D99" s="42">
        <v>0</v>
      </c>
      <c r="E99" s="42">
        <v>0</v>
      </c>
      <c r="F99" s="42">
        <v>0</v>
      </c>
      <c r="G99" s="42">
        <v>1</v>
      </c>
      <c r="H99" s="42">
        <v>1</v>
      </c>
      <c r="I99" s="42">
        <v>0</v>
      </c>
      <c r="J99" s="42">
        <v>0</v>
      </c>
      <c r="K99" s="42">
        <v>0</v>
      </c>
      <c r="L99" s="42">
        <v>1</v>
      </c>
      <c r="M99" s="42">
        <v>1</v>
      </c>
      <c r="N99" s="42">
        <v>1</v>
      </c>
      <c r="O99" s="42">
        <v>1</v>
      </c>
      <c r="P99" s="42">
        <v>1</v>
      </c>
      <c r="Q99" s="42">
        <v>1</v>
      </c>
      <c r="R99" s="42">
        <v>1</v>
      </c>
      <c r="S99" s="42">
        <v>1</v>
      </c>
      <c r="T99" s="42">
        <v>1</v>
      </c>
      <c r="U99" s="42">
        <v>1</v>
      </c>
      <c r="V99" s="42">
        <v>1</v>
      </c>
      <c r="W99" s="42">
        <v>1</v>
      </c>
      <c r="X99" s="42">
        <v>1</v>
      </c>
      <c r="Y99" s="42">
        <v>1</v>
      </c>
      <c r="Z99" s="42">
        <v>1</v>
      </c>
      <c r="AA99" s="42">
        <v>1</v>
      </c>
      <c r="AB99" s="42">
        <v>0</v>
      </c>
    </row>
    <row r="100" spans="1:28" x14ac:dyDescent="0.3">
      <c r="A100" s="43" t="s">
        <v>123</v>
      </c>
      <c r="B100" s="44" t="s">
        <v>324</v>
      </c>
      <c r="C100" s="44">
        <v>0</v>
      </c>
      <c r="D100" s="42">
        <v>0</v>
      </c>
      <c r="E100" s="42">
        <v>0</v>
      </c>
      <c r="F100" s="42">
        <v>0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0</v>
      </c>
      <c r="M100" s="42">
        <v>0</v>
      </c>
      <c r="N100" s="42">
        <v>1</v>
      </c>
      <c r="O100" s="42">
        <v>1</v>
      </c>
      <c r="P100" s="42">
        <v>1</v>
      </c>
      <c r="Q100" s="42">
        <v>1</v>
      </c>
      <c r="R100" s="42">
        <v>1</v>
      </c>
      <c r="S100" s="42">
        <v>1</v>
      </c>
      <c r="T100" s="42">
        <v>1</v>
      </c>
      <c r="U100" s="42">
        <v>1</v>
      </c>
      <c r="V100" s="42">
        <v>1</v>
      </c>
      <c r="W100" s="42">
        <v>1</v>
      </c>
      <c r="X100" s="42">
        <v>1</v>
      </c>
      <c r="Y100" s="42">
        <v>1</v>
      </c>
      <c r="Z100" s="42">
        <v>1</v>
      </c>
      <c r="AA100" s="42">
        <v>1</v>
      </c>
      <c r="AB100" s="42">
        <v>1</v>
      </c>
    </row>
    <row r="101" spans="1:28" x14ac:dyDescent="0.3">
      <c r="A101" s="43" t="s">
        <v>124</v>
      </c>
      <c r="B101" s="44" t="s">
        <v>324</v>
      </c>
      <c r="C101" s="44">
        <v>0</v>
      </c>
      <c r="D101" s="42">
        <v>0</v>
      </c>
      <c r="E101" s="42">
        <v>0</v>
      </c>
      <c r="F101" s="42">
        <v>0</v>
      </c>
      <c r="G101" s="42">
        <v>1</v>
      </c>
      <c r="H101" s="42">
        <v>0</v>
      </c>
      <c r="I101" s="42">
        <v>1</v>
      </c>
      <c r="J101" s="42">
        <v>1</v>
      </c>
      <c r="K101" s="42">
        <v>1</v>
      </c>
      <c r="L101" s="42">
        <v>1</v>
      </c>
      <c r="M101" s="42">
        <v>1</v>
      </c>
      <c r="N101" s="42">
        <v>1</v>
      </c>
      <c r="O101" s="42">
        <v>1</v>
      </c>
      <c r="P101" s="42">
        <v>1</v>
      </c>
      <c r="Q101" s="42">
        <v>1</v>
      </c>
      <c r="R101" s="42">
        <v>1</v>
      </c>
      <c r="S101" s="42">
        <v>1</v>
      </c>
      <c r="T101" s="42">
        <v>1</v>
      </c>
      <c r="U101" s="42">
        <v>1</v>
      </c>
      <c r="V101" s="42">
        <v>1</v>
      </c>
      <c r="W101" s="42">
        <v>1</v>
      </c>
      <c r="X101" s="42">
        <v>1</v>
      </c>
      <c r="Y101" s="42">
        <v>1</v>
      </c>
      <c r="Z101" s="42">
        <v>1</v>
      </c>
      <c r="AA101" s="42">
        <v>0</v>
      </c>
      <c r="AB101" s="42">
        <v>0</v>
      </c>
    </row>
    <row r="102" spans="1:28" x14ac:dyDescent="0.3">
      <c r="A102" s="43" t="s">
        <v>119</v>
      </c>
      <c r="B102" s="44" t="s">
        <v>324</v>
      </c>
      <c r="C102" s="44">
        <v>0</v>
      </c>
      <c r="D102" s="42">
        <v>0</v>
      </c>
      <c r="E102" s="42">
        <v>0</v>
      </c>
      <c r="F102" s="42">
        <v>0</v>
      </c>
      <c r="G102" s="42">
        <v>0</v>
      </c>
      <c r="H102" s="42">
        <v>0</v>
      </c>
      <c r="I102" s="42">
        <v>0</v>
      </c>
      <c r="J102" s="42">
        <v>0</v>
      </c>
      <c r="K102" s="42">
        <v>0</v>
      </c>
      <c r="L102" s="42">
        <v>0</v>
      </c>
      <c r="M102" s="42">
        <v>0</v>
      </c>
      <c r="N102" s="42">
        <v>0</v>
      </c>
      <c r="O102" s="42">
        <v>0</v>
      </c>
      <c r="P102" s="42">
        <v>0</v>
      </c>
      <c r="Q102" s="42">
        <v>0</v>
      </c>
      <c r="R102" s="42">
        <v>0</v>
      </c>
      <c r="S102" s="42">
        <v>0</v>
      </c>
      <c r="T102" s="42">
        <v>0</v>
      </c>
      <c r="U102" s="42">
        <v>0</v>
      </c>
      <c r="V102" s="42">
        <v>0</v>
      </c>
      <c r="W102" s="42">
        <v>0</v>
      </c>
      <c r="X102" s="42">
        <v>0</v>
      </c>
      <c r="Y102" s="42">
        <v>0</v>
      </c>
      <c r="Z102" s="42">
        <v>0</v>
      </c>
      <c r="AA102" s="42">
        <v>0</v>
      </c>
      <c r="AB102" s="42">
        <v>0</v>
      </c>
    </row>
    <row r="103" spans="1:28" x14ac:dyDescent="0.3">
      <c r="A103" s="42" t="s">
        <v>121</v>
      </c>
      <c r="B103" s="44" t="s">
        <v>324</v>
      </c>
      <c r="C103" s="44">
        <v>0</v>
      </c>
      <c r="D103" s="42">
        <v>0</v>
      </c>
      <c r="E103" s="42">
        <v>0</v>
      </c>
      <c r="F103" s="42">
        <v>0</v>
      </c>
      <c r="G103" s="42">
        <v>0</v>
      </c>
      <c r="H103" s="42">
        <v>0</v>
      </c>
      <c r="I103" s="42">
        <v>0</v>
      </c>
      <c r="J103" s="42">
        <v>0</v>
      </c>
      <c r="K103" s="42">
        <v>0</v>
      </c>
      <c r="L103" s="42">
        <v>0</v>
      </c>
      <c r="M103" s="42">
        <v>0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0</v>
      </c>
      <c r="V103" s="42">
        <v>0</v>
      </c>
      <c r="W103" s="42">
        <v>0</v>
      </c>
      <c r="X103" s="42">
        <v>0</v>
      </c>
      <c r="Y103" s="42">
        <v>0</v>
      </c>
      <c r="Z103" s="42">
        <v>0</v>
      </c>
      <c r="AA103" s="42">
        <v>0</v>
      </c>
      <c r="AB103" s="42">
        <v>1</v>
      </c>
    </row>
    <row r="104" spans="1:28" x14ac:dyDescent="0.3">
      <c r="A104" s="43" t="s">
        <v>125</v>
      </c>
      <c r="B104" s="44" t="s">
        <v>324</v>
      </c>
      <c r="C104" s="44">
        <v>0</v>
      </c>
      <c r="D104" s="42">
        <v>0</v>
      </c>
      <c r="E104" s="42">
        <v>1</v>
      </c>
      <c r="F104" s="42">
        <v>1</v>
      </c>
      <c r="G104" s="42">
        <v>1</v>
      </c>
      <c r="H104" s="42">
        <v>1</v>
      </c>
      <c r="I104" s="42">
        <v>1</v>
      </c>
      <c r="J104" s="42">
        <v>1</v>
      </c>
      <c r="K104" s="42">
        <v>1</v>
      </c>
      <c r="L104" s="42">
        <v>1</v>
      </c>
      <c r="M104" s="42">
        <v>1</v>
      </c>
      <c r="N104" s="42">
        <v>1</v>
      </c>
      <c r="O104" s="42">
        <v>1</v>
      </c>
      <c r="P104" s="42">
        <v>1</v>
      </c>
      <c r="Q104" s="42">
        <v>1</v>
      </c>
      <c r="R104" s="42">
        <v>1</v>
      </c>
      <c r="S104" s="42">
        <v>1</v>
      </c>
      <c r="T104" s="42">
        <v>1</v>
      </c>
      <c r="U104" s="42">
        <v>1</v>
      </c>
      <c r="V104" s="42">
        <v>0</v>
      </c>
      <c r="W104" s="42">
        <v>1</v>
      </c>
      <c r="X104" s="42">
        <v>1</v>
      </c>
      <c r="Y104" s="42">
        <v>0</v>
      </c>
      <c r="Z104" s="42">
        <v>0</v>
      </c>
      <c r="AA104" s="42">
        <v>0</v>
      </c>
      <c r="AB104" s="42">
        <v>0</v>
      </c>
    </row>
    <row r="105" spans="1:28" x14ac:dyDescent="0.3">
      <c r="A105" s="43" t="s">
        <v>122</v>
      </c>
      <c r="B105" s="44" t="s">
        <v>324</v>
      </c>
      <c r="C105" s="44">
        <v>0</v>
      </c>
      <c r="D105" s="42">
        <v>0</v>
      </c>
      <c r="E105" s="42">
        <v>0</v>
      </c>
      <c r="F105" s="42">
        <v>0</v>
      </c>
      <c r="G105" s="42">
        <v>0</v>
      </c>
      <c r="H105" s="42">
        <v>0</v>
      </c>
      <c r="I105" s="42">
        <v>0</v>
      </c>
      <c r="J105" s="42">
        <v>0</v>
      </c>
      <c r="K105" s="42">
        <v>0</v>
      </c>
      <c r="L105" s="42">
        <v>0</v>
      </c>
      <c r="M105" s="42">
        <v>0</v>
      </c>
      <c r="N105" s="42">
        <v>0</v>
      </c>
      <c r="O105" s="42">
        <v>0</v>
      </c>
      <c r="P105" s="42">
        <v>1</v>
      </c>
      <c r="Q105" s="42">
        <v>1</v>
      </c>
      <c r="R105" s="42">
        <v>1</v>
      </c>
      <c r="S105" s="42">
        <v>1</v>
      </c>
      <c r="T105" s="42">
        <v>1</v>
      </c>
      <c r="U105" s="42">
        <v>1</v>
      </c>
      <c r="V105" s="42">
        <v>1</v>
      </c>
      <c r="W105" s="42">
        <v>1</v>
      </c>
      <c r="X105" s="42">
        <v>1</v>
      </c>
      <c r="Y105" s="42">
        <v>1</v>
      </c>
      <c r="Z105" s="42">
        <v>0</v>
      </c>
      <c r="AA105" s="42">
        <v>0</v>
      </c>
      <c r="AB105" s="42">
        <v>0</v>
      </c>
    </row>
    <row r="106" spans="1:28" x14ac:dyDescent="0.3">
      <c r="A106" s="43" t="s">
        <v>314</v>
      </c>
      <c r="B106" s="44" t="s">
        <v>324</v>
      </c>
      <c r="C106" s="44">
        <v>0</v>
      </c>
      <c r="D106" s="42">
        <v>0</v>
      </c>
      <c r="E106" s="42">
        <v>1</v>
      </c>
      <c r="F106" s="42">
        <v>1</v>
      </c>
      <c r="G106" s="42">
        <v>1</v>
      </c>
      <c r="H106" s="42">
        <v>1</v>
      </c>
      <c r="I106" s="42">
        <v>1</v>
      </c>
      <c r="J106" s="42">
        <v>1</v>
      </c>
      <c r="K106" s="42">
        <v>1</v>
      </c>
      <c r="L106" s="42">
        <v>1</v>
      </c>
      <c r="M106" s="42">
        <v>1</v>
      </c>
      <c r="N106" s="42">
        <v>1</v>
      </c>
      <c r="O106" s="42">
        <v>1</v>
      </c>
      <c r="P106" s="42">
        <v>1</v>
      </c>
      <c r="Q106" s="42">
        <v>1</v>
      </c>
      <c r="R106" s="42">
        <v>1</v>
      </c>
      <c r="S106" s="42">
        <v>1</v>
      </c>
      <c r="T106" s="42">
        <v>1</v>
      </c>
      <c r="U106" s="42">
        <v>1</v>
      </c>
      <c r="V106" s="42">
        <v>1</v>
      </c>
      <c r="W106" s="42">
        <v>1</v>
      </c>
      <c r="X106" s="42">
        <v>1</v>
      </c>
      <c r="Y106" s="42">
        <v>1</v>
      </c>
      <c r="Z106" s="42">
        <v>1</v>
      </c>
      <c r="AA106" s="42">
        <v>0</v>
      </c>
      <c r="AB106" s="42">
        <v>0</v>
      </c>
    </row>
    <row r="107" spans="1:28" x14ac:dyDescent="0.3">
      <c r="A107" s="42" t="s">
        <v>126</v>
      </c>
      <c r="B107" s="44" t="s">
        <v>324</v>
      </c>
      <c r="C107" s="44">
        <v>0</v>
      </c>
      <c r="D107" s="42">
        <v>0</v>
      </c>
      <c r="E107" s="42">
        <v>1</v>
      </c>
      <c r="F107" s="42">
        <v>1</v>
      </c>
      <c r="G107" s="42">
        <v>1</v>
      </c>
      <c r="H107" s="42">
        <v>1</v>
      </c>
      <c r="I107" s="42">
        <v>1</v>
      </c>
      <c r="J107" s="42">
        <v>1</v>
      </c>
      <c r="K107" s="42">
        <v>1</v>
      </c>
      <c r="L107" s="42">
        <v>1</v>
      </c>
      <c r="M107" s="42">
        <v>1</v>
      </c>
      <c r="N107" s="42">
        <v>1</v>
      </c>
      <c r="O107" s="42">
        <v>1</v>
      </c>
      <c r="P107" s="42">
        <v>1</v>
      </c>
      <c r="Q107" s="42">
        <v>1</v>
      </c>
      <c r="R107" s="42">
        <v>1</v>
      </c>
      <c r="S107" s="42">
        <v>1</v>
      </c>
      <c r="T107" s="42">
        <v>1</v>
      </c>
      <c r="U107" s="42">
        <v>1</v>
      </c>
      <c r="V107" s="42">
        <v>0</v>
      </c>
      <c r="W107" s="42">
        <v>0</v>
      </c>
      <c r="X107" s="42">
        <v>1</v>
      </c>
      <c r="Y107" s="42">
        <v>0</v>
      </c>
      <c r="Z107" s="42">
        <v>0</v>
      </c>
      <c r="AA107" s="42">
        <v>0</v>
      </c>
      <c r="AB107" s="42">
        <v>0</v>
      </c>
    </row>
    <row r="108" spans="1:28" x14ac:dyDescent="0.3">
      <c r="A108" s="43" t="s">
        <v>127</v>
      </c>
      <c r="B108" s="44" t="s">
        <v>324</v>
      </c>
      <c r="C108" s="44">
        <v>0</v>
      </c>
      <c r="D108" s="42">
        <v>0</v>
      </c>
      <c r="E108" s="42">
        <v>0</v>
      </c>
      <c r="F108" s="42">
        <v>0</v>
      </c>
      <c r="G108" s="42">
        <v>0</v>
      </c>
      <c r="H108" s="42">
        <v>0</v>
      </c>
      <c r="I108" s="42">
        <v>0</v>
      </c>
      <c r="J108" s="42">
        <v>0</v>
      </c>
      <c r="K108" s="42">
        <v>0</v>
      </c>
      <c r="L108" s="42">
        <v>0</v>
      </c>
      <c r="M108" s="42">
        <v>0</v>
      </c>
      <c r="N108" s="42">
        <v>1</v>
      </c>
      <c r="O108" s="42">
        <v>1</v>
      </c>
      <c r="P108" s="42">
        <v>1</v>
      </c>
      <c r="Q108" s="42">
        <v>1</v>
      </c>
      <c r="R108" s="42">
        <v>1</v>
      </c>
      <c r="S108" s="42">
        <v>1</v>
      </c>
      <c r="T108" s="42">
        <v>1</v>
      </c>
      <c r="U108" s="42">
        <v>1</v>
      </c>
      <c r="V108" s="42">
        <v>1</v>
      </c>
      <c r="W108" s="42">
        <v>1</v>
      </c>
      <c r="X108" s="42">
        <v>1</v>
      </c>
      <c r="Y108" s="42">
        <v>1</v>
      </c>
      <c r="Z108" s="42">
        <v>1</v>
      </c>
      <c r="AA108" s="42">
        <v>0</v>
      </c>
      <c r="AB108" s="42">
        <v>1</v>
      </c>
    </row>
    <row r="109" spans="1:28" x14ac:dyDescent="0.3">
      <c r="A109" s="43" t="s">
        <v>128</v>
      </c>
      <c r="B109" s="44" t="s">
        <v>324</v>
      </c>
      <c r="C109" s="44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  <c r="P109" s="42">
        <v>0</v>
      </c>
      <c r="Q109" s="42">
        <v>0</v>
      </c>
      <c r="R109" s="42">
        <v>0</v>
      </c>
      <c r="S109" s="42">
        <v>0</v>
      </c>
      <c r="T109" s="42">
        <v>0</v>
      </c>
      <c r="U109" s="42">
        <v>0</v>
      </c>
      <c r="V109" s="42">
        <v>0</v>
      </c>
      <c r="W109" s="42">
        <v>0</v>
      </c>
      <c r="X109" s="42">
        <v>1</v>
      </c>
      <c r="Y109" s="42">
        <v>1</v>
      </c>
      <c r="Z109" s="42">
        <v>1</v>
      </c>
      <c r="AA109" s="42">
        <v>1</v>
      </c>
      <c r="AB109" s="42">
        <v>0</v>
      </c>
    </row>
    <row r="110" spans="1:28" x14ac:dyDescent="0.3">
      <c r="A110" s="43" t="s">
        <v>143</v>
      </c>
      <c r="B110" s="44" t="s">
        <v>324</v>
      </c>
      <c r="C110" s="44">
        <v>0</v>
      </c>
      <c r="D110" s="42">
        <v>0</v>
      </c>
      <c r="E110" s="42">
        <v>0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1</v>
      </c>
      <c r="T110" s="42">
        <v>0</v>
      </c>
      <c r="U110" s="42">
        <v>0</v>
      </c>
      <c r="V110" s="42">
        <v>0</v>
      </c>
      <c r="W110" s="42">
        <v>0</v>
      </c>
      <c r="X110" s="42">
        <v>0</v>
      </c>
      <c r="Y110" s="42">
        <v>0</v>
      </c>
      <c r="Z110" s="42">
        <v>0</v>
      </c>
      <c r="AA110" s="42">
        <v>0</v>
      </c>
      <c r="AB110" s="42">
        <v>0</v>
      </c>
    </row>
    <row r="111" spans="1:28" x14ac:dyDescent="0.3">
      <c r="A111" s="43" t="s">
        <v>131</v>
      </c>
      <c r="B111" s="44" t="s">
        <v>324</v>
      </c>
      <c r="C111" s="44">
        <v>0</v>
      </c>
      <c r="D111" s="42">
        <v>0</v>
      </c>
      <c r="E111" s="42">
        <v>0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1</v>
      </c>
      <c r="M111" s="42">
        <v>1</v>
      </c>
      <c r="N111" s="42">
        <v>0</v>
      </c>
      <c r="O111" s="42">
        <v>0</v>
      </c>
      <c r="P111" s="42">
        <v>0</v>
      </c>
      <c r="Q111" s="42">
        <v>0</v>
      </c>
      <c r="R111" s="42">
        <v>0</v>
      </c>
      <c r="S111" s="42">
        <v>0</v>
      </c>
      <c r="T111" s="42">
        <v>0</v>
      </c>
      <c r="U111" s="42">
        <v>0</v>
      </c>
      <c r="V111" s="42">
        <v>0</v>
      </c>
      <c r="W111" s="42">
        <v>1</v>
      </c>
      <c r="X111" s="42">
        <v>0</v>
      </c>
      <c r="Y111" s="42">
        <v>1</v>
      </c>
      <c r="Z111" s="42">
        <v>1</v>
      </c>
      <c r="AA111" s="42">
        <v>0</v>
      </c>
      <c r="AB111" s="42">
        <v>0</v>
      </c>
    </row>
    <row r="112" spans="1:28" x14ac:dyDescent="0.3">
      <c r="A112" s="47" t="s">
        <v>135</v>
      </c>
      <c r="B112" s="44" t="s">
        <v>324</v>
      </c>
      <c r="C112" s="44">
        <v>0</v>
      </c>
      <c r="D112" s="42">
        <v>0</v>
      </c>
      <c r="E112" s="42">
        <v>0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  <c r="P112" s="42">
        <v>0</v>
      </c>
      <c r="Q112" s="42">
        <v>0</v>
      </c>
      <c r="R112" s="42">
        <v>0</v>
      </c>
      <c r="S112" s="42">
        <v>0</v>
      </c>
      <c r="T112" s="42">
        <v>0</v>
      </c>
      <c r="U112" s="42">
        <v>0</v>
      </c>
      <c r="V112" s="42">
        <v>0</v>
      </c>
      <c r="W112" s="42">
        <v>0</v>
      </c>
      <c r="X112" s="42">
        <v>0</v>
      </c>
      <c r="Y112" s="42">
        <v>0</v>
      </c>
      <c r="Z112" s="42">
        <v>0</v>
      </c>
      <c r="AA112" s="42">
        <v>0</v>
      </c>
      <c r="AB112" s="42">
        <v>0</v>
      </c>
    </row>
    <row r="113" spans="1:28" x14ac:dyDescent="0.3">
      <c r="A113" s="45" t="s">
        <v>134</v>
      </c>
      <c r="B113" s="44" t="s">
        <v>324</v>
      </c>
      <c r="C113" s="44">
        <v>0</v>
      </c>
      <c r="D113" s="42">
        <v>0</v>
      </c>
      <c r="E113" s="42">
        <v>0</v>
      </c>
      <c r="F113" s="42">
        <v>0</v>
      </c>
      <c r="G113" s="42">
        <v>0</v>
      </c>
      <c r="H113" s="42">
        <v>0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  <c r="P113" s="42">
        <v>0</v>
      </c>
      <c r="Q113" s="42">
        <v>0</v>
      </c>
      <c r="R113" s="42">
        <v>0</v>
      </c>
      <c r="S113" s="42">
        <v>0</v>
      </c>
      <c r="T113" s="42">
        <v>0</v>
      </c>
      <c r="U113" s="42">
        <v>0</v>
      </c>
      <c r="V113" s="42">
        <v>1</v>
      </c>
      <c r="W113" s="42">
        <v>0</v>
      </c>
      <c r="X113" s="42">
        <v>0</v>
      </c>
      <c r="Y113" s="42">
        <v>0</v>
      </c>
      <c r="Z113" s="42">
        <v>0</v>
      </c>
      <c r="AA113" s="42">
        <v>0</v>
      </c>
      <c r="AB113" s="42">
        <v>0</v>
      </c>
    </row>
    <row r="114" spans="1:28" x14ac:dyDescent="0.3">
      <c r="A114" s="43" t="s">
        <v>62</v>
      </c>
      <c r="B114" s="44" t="s">
        <v>324</v>
      </c>
      <c r="C114" s="44">
        <v>0</v>
      </c>
      <c r="D114" s="42">
        <v>0</v>
      </c>
      <c r="E114" s="42">
        <v>0</v>
      </c>
      <c r="F114" s="42">
        <v>0</v>
      </c>
      <c r="G114" s="42">
        <v>0</v>
      </c>
      <c r="H114" s="42">
        <v>0</v>
      </c>
      <c r="I114" s="42">
        <v>0</v>
      </c>
      <c r="J114" s="42">
        <v>0</v>
      </c>
      <c r="K114" s="42">
        <v>0</v>
      </c>
      <c r="L114" s="42">
        <v>0</v>
      </c>
      <c r="M114" s="42">
        <v>0</v>
      </c>
      <c r="N114" s="42">
        <v>0</v>
      </c>
      <c r="O114" s="42">
        <v>0</v>
      </c>
      <c r="P114" s="42">
        <v>0</v>
      </c>
      <c r="Q114" s="42">
        <v>0</v>
      </c>
      <c r="R114" s="42">
        <v>0</v>
      </c>
      <c r="S114" s="42">
        <v>0</v>
      </c>
      <c r="T114" s="42">
        <v>0</v>
      </c>
      <c r="U114" s="42">
        <v>0</v>
      </c>
      <c r="V114" s="42">
        <v>0</v>
      </c>
      <c r="W114" s="42">
        <v>0</v>
      </c>
      <c r="X114" s="42">
        <v>0</v>
      </c>
      <c r="Y114" s="42">
        <v>0</v>
      </c>
      <c r="Z114" s="42">
        <v>0</v>
      </c>
      <c r="AA114" s="42">
        <v>0</v>
      </c>
      <c r="AB114" s="42">
        <v>0</v>
      </c>
    </row>
    <row r="115" spans="1:28" x14ac:dyDescent="0.3">
      <c r="A115" s="43" t="s">
        <v>136</v>
      </c>
      <c r="B115" s="44" t="s">
        <v>324</v>
      </c>
      <c r="C115" s="44">
        <v>0</v>
      </c>
      <c r="D115" s="42">
        <v>0</v>
      </c>
      <c r="E115" s="42">
        <v>0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  <c r="P115" s="42">
        <v>0</v>
      </c>
      <c r="Q115" s="42">
        <v>0</v>
      </c>
      <c r="R115" s="42">
        <v>0</v>
      </c>
      <c r="S115" s="42">
        <v>0</v>
      </c>
      <c r="T115" s="42">
        <v>0</v>
      </c>
      <c r="U115" s="42">
        <v>0</v>
      </c>
      <c r="V115" s="42">
        <v>0</v>
      </c>
      <c r="W115" s="42">
        <v>0</v>
      </c>
      <c r="X115" s="42">
        <v>0</v>
      </c>
      <c r="Y115" s="42">
        <v>0</v>
      </c>
      <c r="Z115" s="42">
        <v>0</v>
      </c>
      <c r="AA115" s="42">
        <v>0</v>
      </c>
      <c r="AB115" s="42">
        <v>0</v>
      </c>
    </row>
    <row r="116" spans="1:28" x14ac:dyDescent="0.3">
      <c r="A116" s="42" t="s">
        <v>132</v>
      </c>
      <c r="B116" s="44" t="s">
        <v>324</v>
      </c>
      <c r="C116" s="44">
        <v>0</v>
      </c>
      <c r="D116" s="42">
        <v>0</v>
      </c>
      <c r="E116" s="42">
        <v>0</v>
      </c>
      <c r="F116" s="42">
        <v>0</v>
      </c>
      <c r="G116" s="42">
        <v>0</v>
      </c>
      <c r="H116" s="42">
        <v>0</v>
      </c>
      <c r="I116" s="42">
        <v>0</v>
      </c>
      <c r="J116" s="42">
        <v>0</v>
      </c>
      <c r="K116" s="42">
        <v>0</v>
      </c>
      <c r="L116" s="42">
        <v>0</v>
      </c>
      <c r="M116" s="42">
        <v>0</v>
      </c>
      <c r="N116" s="42">
        <v>0</v>
      </c>
      <c r="O116" s="42">
        <v>0</v>
      </c>
      <c r="P116" s="42">
        <v>1</v>
      </c>
      <c r="Q116" s="42">
        <v>1</v>
      </c>
      <c r="R116" s="42">
        <v>1</v>
      </c>
      <c r="S116" s="42">
        <v>1</v>
      </c>
      <c r="T116" s="42">
        <v>1</v>
      </c>
      <c r="U116" s="42">
        <v>1</v>
      </c>
      <c r="V116" s="42">
        <v>1</v>
      </c>
      <c r="W116" s="42">
        <v>1</v>
      </c>
      <c r="X116" s="42">
        <v>1</v>
      </c>
      <c r="Y116" s="42">
        <v>1</v>
      </c>
      <c r="Z116" s="42">
        <v>1</v>
      </c>
      <c r="AA116" s="42">
        <v>0</v>
      </c>
      <c r="AB116" s="42">
        <v>0</v>
      </c>
    </row>
    <row r="117" spans="1:28" x14ac:dyDescent="0.3">
      <c r="A117" s="45" t="s">
        <v>138</v>
      </c>
      <c r="B117" s="44" t="s">
        <v>324</v>
      </c>
      <c r="C117" s="44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  <c r="P117" s="42">
        <v>0</v>
      </c>
      <c r="Q117" s="42">
        <v>0</v>
      </c>
      <c r="R117" s="42">
        <v>0</v>
      </c>
      <c r="S117" s="42">
        <v>0</v>
      </c>
      <c r="T117" s="42">
        <v>0</v>
      </c>
      <c r="U117" s="42">
        <v>0</v>
      </c>
      <c r="V117" s="42">
        <v>0</v>
      </c>
      <c r="W117" s="42">
        <v>0</v>
      </c>
      <c r="X117" s="42">
        <v>0</v>
      </c>
      <c r="Y117" s="42">
        <v>0</v>
      </c>
      <c r="Z117" s="42">
        <v>0</v>
      </c>
      <c r="AA117" s="42">
        <v>0</v>
      </c>
      <c r="AB117" s="42">
        <v>0</v>
      </c>
    </row>
    <row r="118" spans="1:28" x14ac:dyDescent="0.3">
      <c r="A118" s="43" t="s">
        <v>130</v>
      </c>
      <c r="B118" s="44" t="s">
        <v>324</v>
      </c>
      <c r="C118" s="44">
        <v>0</v>
      </c>
      <c r="D118" s="42">
        <v>0</v>
      </c>
      <c r="E118" s="42">
        <v>0</v>
      </c>
      <c r="F118" s="42">
        <v>0</v>
      </c>
      <c r="G118" s="42">
        <v>0</v>
      </c>
      <c r="H118" s="42">
        <v>0</v>
      </c>
      <c r="I118" s="42">
        <v>0</v>
      </c>
      <c r="J118" s="42">
        <v>0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  <c r="P118" s="42">
        <v>0</v>
      </c>
      <c r="Q118" s="42">
        <v>0</v>
      </c>
      <c r="R118" s="42">
        <v>0</v>
      </c>
      <c r="S118" s="42">
        <v>0</v>
      </c>
      <c r="T118" s="42">
        <v>0</v>
      </c>
      <c r="U118" s="42">
        <v>0</v>
      </c>
      <c r="V118" s="42">
        <v>0</v>
      </c>
      <c r="W118" s="42">
        <v>0</v>
      </c>
      <c r="X118" s="42">
        <v>0</v>
      </c>
      <c r="Y118" s="42">
        <v>0</v>
      </c>
      <c r="Z118" s="42">
        <v>0</v>
      </c>
      <c r="AA118" s="42">
        <v>0</v>
      </c>
      <c r="AB118" s="42">
        <v>0</v>
      </c>
    </row>
    <row r="119" spans="1:28" x14ac:dyDescent="0.3">
      <c r="A119" s="43" t="s">
        <v>144</v>
      </c>
      <c r="B119" s="44" t="s">
        <v>324</v>
      </c>
      <c r="C119" s="44">
        <v>0</v>
      </c>
      <c r="D119" s="42">
        <v>0</v>
      </c>
      <c r="E119" s="42">
        <v>0</v>
      </c>
      <c r="F119" s="42">
        <v>0</v>
      </c>
      <c r="G119" s="42">
        <v>0</v>
      </c>
      <c r="H119" s="42">
        <v>0</v>
      </c>
      <c r="I119" s="42">
        <v>0</v>
      </c>
      <c r="J119" s="42">
        <v>0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  <c r="P119" s="42">
        <v>0</v>
      </c>
      <c r="Q119" s="42">
        <v>0</v>
      </c>
      <c r="R119" s="42">
        <v>0</v>
      </c>
      <c r="S119" s="42">
        <v>0</v>
      </c>
      <c r="T119" s="42">
        <v>0</v>
      </c>
      <c r="U119" s="42">
        <v>0</v>
      </c>
      <c r="V119" s="42">
        <v>0</v>
      </c>
      <c r="W119" s="42">
        <v>0</v>
      </c>
      <c r="X119" s="42">
        <v>0</v>
      </c>
      <c r="Y119" s="42">
        <v>0</v>
      </c>
      <c r="Z119" s="42">
        <v>0</v>
      </c>
      <c r="AA119" s="42">
        <v>0</v>
      </c>
      <c r="AB119" s="42">
        <v>0</v>
      </c>
    </row>
    <row r="120" spans="1:28" x14ac:dyDescent="0.3">
      <c r="A120" s="43" t="s">
        <v>65</v>
      </c>
      <c r="B120" s="44" t="s">
        <v>324</v>
      </c>
      <c r="C120" s="44">
        <v>0</v>
      </c>
      <c r="D120" s="42">
        <v>0</v>
      </c>
      <c r="E120" s="42">
        <v>0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  <c r="P120" s="42">
        <v>0</v>
      </c>
      <c r="Q120" s="42">
        <v>0</v>
      </c>
      <c r="R120" s="42">
        <v>0</v>
      </c>
      <c r="S120" s="42">
        <v>0</v>
      </c>
      <c r="T120" s="42">
        <v>0</v>
      </c>
      <c r="U120" s="42">
        <v>0</v>
      </c>
      <c r="V120" s="42">
        <v>0</v>
      </c>
      <c r="W120" s="42">
        <v>0</v>
      </c>
      <c r="X120" s="42">
        <v>0</v>
      </c>
      <c r="Y120" s="42">
        <v>0</v>
      </c>
      <c r="Z120" s="42">
        <v>0</v>
      </c>
      <c r="AA120" s="42">
        <v>0</v>
      </c>
      <c r="AB120" s="42">
        <v>0</v>
      </c>
    </row>
    <row r="121" spans="1:28" x14ac:dyDescent="0.3">
      <c r="A121" s="43" t="s">
        <v>133</v>
      </c>
      <c r="B121" s="44" t="s">
        <v>324</v>
      </c>
      <c r="C121" s="44">
        <v>0</v>
      </c>
      <c r="D121" s="42">
        <v>0</v>
      </c>
      <c r="E121" s="42">
        <v>0</v>
      </c>
      <c r="F121" s="42">
        <v>0</v>
      </c>
      <c r="G121" s="42">
        <v>0</v>
      </c>
      <c r="H121" s="42">
        <v>0</v>
      </c>
      <c r="I121" s="42">
        <v>0</v>
      </c>
      <c r="J121" s="42">
        <v>0</v>
      </c>
      <c r="K121" s="42">
        <v>0</v>
      </c>
      <c r="L121" s="42">
        <v>0</v>
      </c>
      <c r="M121" s="42">
        <v>0</v>
      </c>
      <c r="N121" s="42">
        <v>0</v>
      </c>
      <c r="O121" s="42">
        <v>0</v>
      </c>
      <c r="P121" s="42">
        <v>0</v>
      </c>
      <c r="Q121" s="42">
        <v>0</v>
      </c>
      <c r="R121" s="42">
        <v>0</v>
      </c>
      <c r="S121" s="42">
        <v>0</v>
      </c>
      <c r="T121" s="42">
        <v>0</v>
      </c>
      <c r="U121" s="42">
        <v>0</v>
      </c>
      <c r="V121" s="42">
        <v>0</v>
      </c>
      <c r="W121" s="42">
        <v>0</v>
      </c>
      <c r="X121" s="42">
        <v>0</v>
      </c>
      <c r="Y121" s="42">
        <v>0</v>
      </c>
      <c r="Z121" s="42">
        <v>0</v>
      </c>
      <c r="AA121" s="42">
        <v>0</v>
      </c>
      <c r="AB121" s="42">
        <v>0</v>
      </c>
    </row>
    <row r="122" spans="1:28" x14ac:dyDescent="0.3">
      <c r="A122" s="45" t="s">
        <v>145</v>
      </c>
      <c r="B122" s="44" t="s">
        <v>324</v>
      </c>
      <c r="C122" s="44">
        <v>0</v>
      </c>
      <c r="D122" s="42">
        <v>0</v>
      </c>
      <c r="E122" s="42">
        <v>0</v>
      </c>
      <c r="F122" s="42">
        <v>0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1</v>
      </c>
      <c r="O122" s="42">
        <v>1</v>
      </c>
      <c r="P122" s="42">
        <v>1</v>
      </c>
      <c r="Q122" s="42">
        <v>1</v>
      </c>
      <c r="R122" s="42">
        <v>1</v>
      </c>
      <c r="S122" s="42">
        <v>1</v>
      </c>
      <c r="T122" s="42">
        <v>1</v>
      </c>
      <c r="U122" s="42">
        <v>0</v>
      </c>
      <c r="V122" s="42">
        <v>0</v>
      </c>
      <c r="W122" s="42">
        <v>0</v>
      </c>
      <c r="X122" s="42">
        <v>0</v>
      </c>
      <c r="Y122" s="42">
        <v>0</v>
      </c>
      <c r="Z122" s="42">
        <v>0</v>
      </c>
      <c r="AA122" s="42">
        <v>0</v>
      </c>
      <c r="AB122" s="42">
        <v>0</v>
      </c>
    </row>
    <row r="123" spans="1:28" x14ac:dyDescent="0.3">
      <c r="A123" s="43" t="s">
        <v>47</v>
      </c>
      <c r="B123" s="44" t="s">
        <v>324</v>
      </c>
      <c r="C123" s="44">
        <v>0</v>
      </c>
      <c r="D123" s="42">
        <v>0</v>
      </c>
      <c r="E123" s="42">
        <v>0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  <c r="P123" s="42">
        <v>0</v>
      </c>
      <c r="Q123" s="42">
        <v>0</v>
      </c>
      <c r="R123" s="42">
        <v>0</v>
      </c>
      <c r="S123" s="42">
        <v>0</v>
      </c>
      <c r="T123" s="42">
        <v>0</v>
      </c>
      <c r="U123" s="42">
        <v>0</v>
      </c>
      <c r="V123" s="42">
        <v>0</v>
      </c>
      <c r="W123" s="42">
        <v>0</v>
      </c>
      <c r="X123" s="42">
        <v>0</v>
      </c>
      <c r="Y123" s="42">
        <v>0</v>
      </c>
      <c r="Z123" s="42">
        <v>0</v>
      </c>
      <c r="AA123" s="42">
        <v>0</v>
      </c>
      <c r="AB123" s="42">
        <v>0</v>
      </c>
    </row>
    <row r="124" spans="1:28" x14ac:dyDescent="0.3">
      <c r="A124" s="45" t="s">
        <v>150</v>
      </c>
      <c r="B124" s="44" t="s">
        <v>324</v>
      </c>
      <c r="C124" s="44">
        <v>0</v>
      </c>
      <c r="D124" s="42">
        <v>0</v>
      </c>
      <c r="E124" s="42">
        <v>0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  <c r="P124" s="42">
        <v>0</v>
      </c>
      <c r="Q124" s="42">
        <v>0</v>
      </c>
      <c r="R124" s="42">
        <v>0</v>
      </c>
      <c r="S124" s="42">
        <v>0</v>
      </c>
      <c r="T124" s="42">
        <v>0</v>
      </c>
      <c r="U124" s="42">
        <v>0</v>
      </c>
      <c r="V124" s="42">
        <v>0</v>
      </c>
      <c r="W124" s="42">
        <v>0</v>
      </c>
      <c r="X124" s="42">
        <v>0</v>
      </c>
      <c r="Y124" s="42">
        <v>0</v>
      </c>
      <c r="Z124" s="42">
        <v>0</v>
      </c>
      <c r="AA124" s="42">
        <v>0</v>
      </c>
      <c r="AB124" s="42">
        <v>0</v>
      </c>
    </row>
    <row r="125" spans="1:28" x14ac:dyDescent="0.3">
      <c r="A125" s="45" t="s">
        <v>148</v>
      </c>
      <c r="B125" s="44" t="s">
        <v>324</v>
      </c>
      <c r="C125" s="44">
        <v>0</v>
      </c>
      <c r="D125" s="42">
        <v>0</v>
      </c>
      <c r="E125" s="42">
        <v>0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1</v>
      </c>
      <c r="L125" s="42">
        <v>0</v>
      </c>
      <c r="M125" s="42">
        <v>1</v>
      </c>
      <c r="N125" s="42">
        <v>1</v>
      </c>
      <c r="O125" s="42">
        <v>1</v>
      </c>
      <c r="P125" s="42">
        <v>1</v>
      </c>
      <c r="Q125" s="42">
        <v>1</v>
      </c>
      <c r="R125" s="42">
        <v>1</v>
      </c>
      <c r="S125" s="42">
        <v>1</v>
      </c>
      <c r="T125" s="42">
        <v>1</v>
      </c>
      <c r="U125" s="42">
        <v>1</v>
      </c>
      <c r="V125" s="42">
        <v>1</v>
      </c>
      <c r="W125" s="42">
        <v>1</v>
      </c>
      <c r="X125" s="42">
        <v>1</v>
      </c>
      <c r="Y125" s="42">
        <v>1</v>
      </c>
      <c r="Z125" s="42">
        <v>1</v>
      </c>
      <c r="AA125" s="42">
        <v>1</v>
      </c>
      <c r="AB125" s="42">
        <v>0</v>
      </c>
    </row>
    <row r="126" spans="1:28" x14ac:dyDescent="0.3">
      <c r="A126" s="45" t="s">
        <v>146</v>
      </c>
      <c r="B126" s="44" t="s">
        <v>324</v>
      </c>
      <c r="C126" s="44">
        <v>0</v>
      </c>
      <c r="D126" s="42">
        <v>0</v>
      </c>
      <c r="E126" s="42">
        <v>0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1</v>
      </c>
      <c r="L126" s="42">
        <v>1</v>
      </c>
      <c r="M126" s="42">
        <v>0</v>
      </c>
      <c r="N126" s="42">
        <v>0</v>
      </c>
      <c r="O126" s="42">
        <v>0</v>
      </c>
      <c r="P126" s="42">
        <v>1</v>
      </c>
      <c r="Q126" s="42">
        <v>1</v>
      </c>
      <c r="R126" s="42">
        <v>0</v>
      </c>
      <c r="S126" s="42">
        <v>0</v>
      </c>
      <c r="T126" s="42">
        <v>0</v>
      </c>
      <c r="U126" s="42">
        <v>0</v>
      </c>
      <c r="V126" s="42">
        <v>0</v>
      </c>
      <c r="W126" s="42">
        <v>0</v>
      </c>
      <c r="X126" s="42">
        <v>0</v>
      </c>
      <c r="Y126" s="42">
        <v>0</v>
      </c>
      <c r="Z126" s="42">
        <v>0</v>
      </c>
      <c r="AA126" s="42">
        <v>0</v>
      </c>
      <c r="AB126" s="42">
        <v>0</v>
      </c>
    </row>
    <row r="127" spans="1:28" x14ac:dyDescent="0.3">
      <c r="A127" s="45" t="s">
        <v>155</v>
      </c>
      <c r="B127" s="44" t="s">
        <v>324</v>
      </c>
      <c r="C127" s="44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  <c r="P127" s="42">
        <v>0</v>
      </c>
      <c r="Q127" s="42">
        <v>0</v>
      </c>
      <c r="R127" s="42">
        <v>0</v>
      </c>
      <c r="S127" s="42">
        <v>0</v>
      </c>
      <c r="T127" s="42">
        <v>0</v>
      </c>
      <c r="U127" s="42">
        <v>0</v>
      </c>
      <c r="V127" s="42">
        <v>0</v>
      </c>
      <c r="W127" s="42">
        <v>0</v>
      </c>
      <c r="X127" s="42">
        <v>0</v>
      </c>
      <c r="Y127" s="42">
        <v>0</v>
      </c>
      <c r="Z127" s="42">
        <v>0</v>
      </c>
      <c r="AA127" s="42">
        <v>0</v>
      </c>
      <c r="AB127" s="42">
        <v>0</v>
      </c>
    </row>
    <row r="128" spans="1:28" x14ac:dyDescent="0.3">
      <c r="A128" s="45" t="s">
        <v>149</v>
      </c>
      <c r="B128" s="44" t="s">
        <v>324</v>
      </c>
      <c r="C128" s="44">
        <v>0</v>
      </c>
      <c r="D128" s="42">
        <v>0</v>
      </c>
      <c r="E128" s="42">
        <v>0</v>
      </c>
      <c r="F128" s="42">
        <v>0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  <c r="P128" s="42">
        <v>1</v>
      </c>
      <c r="Q128" s="42">
        <v>1</v>
      </c>
      <c r="R128" s="42">
        <v>1</v>
      </c>
      <c r="S128" s="42">
        <v>0</v>
      </c>
      <c r="T128" s="42">
        <v>0</v>
      </c>
      <c r="U128" s="42">
        <v>1</v>
      </c>
      <c r="V128" s="42">
        <v>0</v>
      </c>
      <c r="W128" s="42">
        <v>0</v>
      </c>
      <c r="X128" s="42">
        <v>0</v>
      </c>
      <c r="Y128" s="42">
        <v>0</v>
      </c>
      <c r="Z128" s="42">
        <v>0</v>
      </c>
      <c r="AA128" s="42">
        <v>0</v>
      </c>
      <c r="AB128" s="42">
        <v>1</v>
      </c>
    </row>
    <row r="129" spans="1:28" x14ac:dyDescent="0.3">
      <c r="A129" s="45" t="s">
        <v>151</v>
      </c>
      <c r="B129" s="44" t="s">
        <v>324</v>
      </c>
      <c r="C129" s="44">
        <v>0</v>
      </c>
      <c r="D129" s="42">
        <v>0</v>
      </c>
      <c r="E129" s="42">
        <v>0</v>
      </c>
      <c r="F129" s="42">
        <v>0</v>
      </c>
      <c r="G129" s="42">
        <v>0</v>
      </c>
      <c r="H129" s="42">
        <v>0</v>
      </c>
      <c r="I129" s="42">
        <v>0</v>
      </c>
      <c r="J129" s="42">
        <v>1</v>
      </c>
      <c r="K129" s="42">
        <v>1</v>
      </c>
      <c r="L129" s="42">
        <v>0</v>
      </c>
      <c r="M129" s="42">
        <v>0</v>
      </c>
      <c r="N129" s="42">
        <v>0</v>
      </c>
      <c r="O129" s="42">
        <v>0</v>
      </c>
      <c r="P129" s="42">
        <v>0</v>
      </c>
      <c r="Q129" s="42">
        <v>0</v>
      </c>
      <c r="R129" s="42">
        <v>0</v>
      </c>
      <c r="S129" s="42">
        <v>0</v>
      </c>
      <c r="T129" s="42">
        <v>0</v>
      </c>
      <c r="U129" s="42">
        <v>0</v>
      </c>
      <c r="V129" s="42">
        <v>0</v>
      </c>
      <c r="W129" s="42">
        <v>0</v>
      </c>
      <c r="X129" s="42">
        <v>0</v>
      </c>
      <c r="Y129" s="42">
        <v>0</v>
      </c>
      <c r="Z129" s="42">
        <v>1</v>
      </c>
      <c r="AA129" s="42">
        <v>0</v>
      </c>
      <c r="AB129" s="42">
        <v>0</v>
      </c>
    </row>
    <row r="130" spans="1:28" x14ac:dyDescent="0.3">
      <c r="A130" s="42" t="s">
        <v>152</v>
      </c>
      <c r="B130" s="44" t="s">
        <v>324</v>
      </c>
      <c r="C130" s="44">
        <v>0</v>
      </c>
      <c r="D130" s="42">
        <v>0</v>
      </c>
      <c r="E130" s="42">
        <v>0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  <c r="P130" s="42">
        <v>0</v>
      </c>
      <c r="Q130" s="42">
        <v>0</v>
      </c>
      <c r="R130" s="42">
        <v>0</v>
      </c>
      <c r="S130" s="42">
        <v>0</v>
      </c>
      <c r="T130" s="42">
        <v>0</v>
      </c>
      <c r="U130" s="42">
        <v>0</v>
      </c>
      <c r="V130" s="42">
        <v>0</v>
      </c>
      <c r="W130" s="42">
        <v>0</v>
      </c>
      <c r="X130" s="42">
        <v>0</v>
      </c>
      <c r="Y130" s="42">
        <v>0</v>
      </c>
      <c r="Z130" s="42">
        <v>0</v>
      </c>
      <c r="AA130" s="42">
        <v>0</v>
      </c>
      <c r="AB130" s="42">
        <v>0</v>
      </c>
    </row>
    <row r="131" spans="1:28" x14ac:dyDescent="0.3">
      <c r="A131" s="43" t="s">
        <v>153</v>
      </c>
      <c r="B131" s="44" t="s">
        <v>324</v>
      </c>
      <c r="C131" s="44">
        <v>0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1</v>
      </c>
      <c r="K131" s="42">
        <v>1</v>
      </c>
      <c r="L131" s="42">
        <v>0</v>
      </c>
      <c r="M131" s="42">
        <v>0</v>
      </c>
      <c r="N131" s="42">
        <v>1</v>
      </c>
      <c r="O131" s="42">
        <v>1</v>
      </c>
      <c r="P131" s="42">
        <v>1</v>
      </c>
      <c r="Q131" s="42">
        <v>1</v>
      </c>
      <c r="R131" s="42">
        <v>0</v>
      </c>
      <c r="S131" s="42">
        <v>1</v>
      </c>
      <c r="T131" s="42">
        <v>1</v>
      </c>
      <c r="U131" s="42">
        <v>1</v>
      </c>
      <c r="V131" s="42">
        <v>0</v>
      </c>
      <c r="W131" s="42">
        <v>0</v>
      </c>
      <c r="X131" s="42">
        <v>0</v>
      </c>
      <c r="Y131" s="42">
        <v>0</v>
      </c>
      <c r="Z131" s="42">
        <v>0</v>
      </c>
      <c r="AA131" s="42">
        <v>0</v>
      </c>
      <c r="AB131" s="42">
        <v>0</v>
      </c>
    </row>
    <row r="132" spans="1:28" x14ac:dyDescent="0.3">
      <c r="A132" s="43" t="s">
        <v>154</v>
      </c>
      <c r="B132" s="44" t="s">
        <v>324</v>
      </c>
      <c r="C132" s="44">
        <v>0</v>
      </c>
      <c r="D132" s="42">
        <v>0</v>
      </c>
      <c r="E132" s="42">
        <v>0</v>
      </c>
      <c r="F132" s="42">
        <v>0</v>
      </c>
      <c r="G132" s="42">
        <v>0</v>
      </c>
      <c r="H132" s="42">
        <v>1</v>
      </c>
      <c r="I132" s="42">
        <v>1</v>
      </c>
      <c r="J132" s="42">
        <v>1</v>
      </c>
      <c r="K132" s="42">
        <v>1</v>
      </c>
      <c r="L132" s="42">
        <v>1</v>
      </c>
      <c r="M132" s="42">
        <v>1</v>
      </c>
      <c r="N132" s="42">
        <v>1</v>
      </c>
      <c r="O132" s="42">
        <v>1</v>
      </c>
      <c r="P132" s="42">
        <v>1</v>
      </c>
      <c r="Q132" s="42">
        <v>1</v>
      </c>
      <c r="R132" s="42">
        <v>1</v>
      </c>
      <c r="S132" s="42">
        <v>1</v>
      </c>
      <c r="T132" s="42">
        <v>1</v>
      </c>
      <c r="U132" s="42">
        <v>1</v>
      </c>
      <c r="V132" s="42">
        <v>1</v>
      </c>
      <c r="W132" s="42">
        <v>1</v>
      </c>
      <c r="X132" s="42">
        <v>1</v>
      </c>
      <c r="Y132" s="42">
        <v>1</v>
      </c>
      <c r="Z132" s="42">
        <v>1</v>
      </c>
      <c r="AA132" s="42">
        <v>0</v>
      </c>
      <c r="AB132" s="42">
        <v>0</v>
      </c>
    </row>
    <row r="133" spans="1:28" x14ac:dyDescent="0.3">
      <c r="A133" s="45" t="s">
        <v>156</v>
      </c>
      <c r="B133" s="44" t="s">
        <v>324</v>
      </c>
      <c r="C133" s="44">
        <v>0</v>
      </c>
      <c r="D133" s="42">
        <v>0</v>
      </c>
      <c r="E133" s="42">
        <v>0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  <c r="P133" s="42">
        <v>0</v>
      </c>
      <c r="Q133" s="42">
        <v>0</v>
      </c>
      <c r="R133" s="42">
        <v>0</v>
      </c>
      <c r="S133" s="42">
        <v>0</v>
      </c>
      <c r="T133" s="42">
        <v>0</v>
      </c>
      <c r="U133" s="42">
        <v>0</v>
      </c>
      <c r="V133" s="42">
        <v>0</v>
      </c>
      <c r="W133" s="42">
        <v>0</v>
      </c>
      <c r="X133" s="42">
        <v>0</v>
      </c>
      <c r="Y133" s="42">
        <v>0</v>
      </c>
      <c r="Z133" s="42">
        <v>0</v>
      </c>
      <c r="AA133" s="42">
        <v>0</v>
      </c>
      <c r="AB133" s="42">
        <v>0</v>
      </c>
    </row>
    <row r="134" spans="1:28" x14ac:dyDescent="0.3">
      <c r="A134" s="45" t="s">
        <v>147</v>
      </c>
      <c r="B134" s="44" t="s">
        <v>324</v>
      </c>
      <c r="C134" s="44">
        <v>0</v>
      </c>
      <c r="D134" s="42">
        <v>0</v>
      </c>
      <c r="E134" s="42">
        <v>0</v>
      </c>
      <c r="F134" s="42">
        <v>0</v>
      </c>
      <c r="G134" s="42">
        <v>1</v>
      </c>
      <c r="H134" s="42">
        <v>0</v>
      </c>
      <c r="I134" s="42">
        <v>1</v>
      </c>
      <c r="J134" s="42">
        <v>0</v>
      </c>
      <c r="K134" s="42">
        <v>0</v>
      </c>
      <c r="L134" s="42">
        <v>0</v>
      </c>
      <c r="M134" s="42">
        <v>1</v>
      </c>
      <c r="N134" s="42">
        <v>1</v>
      </c>
      <c r="O134" s="42">
        <v>0</v>
      </c>
      <c r="P134" s="42">
        <v>0</v>
      </c>
      <c r="Q134" s="42">
        <v>0</v>
      </c>
      <c r="R134" s="42">
        <v>0</v>
      </c>
      <c r="S134" s="42">
        <v>0</v>
      </c>
      <c r="T134" s="42">
        <v>0</v>
      </c>
      <c r="U134" s="42">
        <v>1</v>
      </c>
      <c r="V134" s="42">
        <v>1</v>
      </c>
      <c r="W134" s="42">
        <v>0</v>
      </c>
      <c r="X134" s="42">
        <v>0</v>
      </c>
      <c r="Y134" s="42">
        <v>0</v>
      </c>
      <c r="Z134" s="42">
        <v>0</v>
      </c>
      <c r="AA134" s="42">
        <v>0</v>
      </c>
      <c r="AB134" s="42">
        <v>0</v>
      </c>
    </row>
    <row r="135" spans="1:28" x14ac:dyDescent="0.3">
      <c r="A135" s="45" t="s">
        <v>157</v>
      </c>
      <c r="B135" s="44" t="s">
        <v>324</v>
      </c>
      <c r="C135" s="44">
        <v>0</v>
      </c>
      <c r="D135" s="42">
        <v>0</v>
      </c>
      <c r="E135" s="42">
        <v>0</v>
      </c>
      <c r="F135" s="42">
        <v>0</v>
      </c>
      <c r="G135" s="42">
        <v>0</v>
      </c>
      <c r="H135" s="42">
        <v>0</v>
      </c>
      <c r="I135" s="42">
        <v>0</v>
      </c>
      <c r="J135" s="42">
        <v>1</v>
      </c>
      <c r="K135" s="42">
        <v>1</v>
      </c>
      <c r="L135" s="42">
        <v>0</v>
      </c>
      <c r="M135" s="42">
        <v>0</v>
      </c>
      <c r="N135" s="42">
        <v>0</v>
      </c>
      <c r="O135" s="42">
        <v>0</v>
      </c>
      <c r="P135" s="42">
        <v>1</v>
      </c>
      <c r="Q135" s="42">
        <v>1</v>
      </c>
      <c r="R135" s="42">
        <v>0</v>
      </c>
      <c r="S135" s="42">
        <v>1</v>
      </c>
      <c r="T135" s="42">
        <v>1</v>
      </c>
      <c r="U135" s="42">
        <v>0</v>
      </c>
      <c r="V135" s="42">
        <v>0</v>
      </c>
      <c r="W135" s="42">
        <v>0</v>
      </c>
      <c r="X135" s="42">
        <v>1</v>
      </c>
      <c r="Y135" s="42">
        <v>0</v>
      </c>
      <c r="Z135" s="42">
        <v>0</v>
      </c>
      <c r="AA135" s="42">
        <v>0</v>
      </c>
      <c r="AB135" s="42">
        <v>0</v>
      </c>
    </row>
    <row r="136" spans="1:28" x14ac:dyDescent="0.3">
      <c r="A136" s="45" t="s">
        <v>158</v>
      </c>
      <c r="B136" s="44" t="s">
        <v>324</v>
      </c>
      <c r="C136" s="44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  <c r="P136" s="42">
        <v>0</v>
      </c>
      <c r="Q136" s="42">
        <v>0</v>
      </c>
      <c r="R136" s="42">
        <v>0</v>
      </c>
      <c r="S136" s="42">
        <v>0</v>
      </c>
      <c r="T136" s="42">
        <v>1</v>
      </c>
      <c r="U136" s="42">
        <v>1</v>
      </c>
      <c r="V136" s="42">
        <v>1</v>
      </c>
      <c r="W136" s="42">
        <v>1</v>
      </c>
      <c r="X136" s="42">
        <v>1</v>
      </c>
      <c r="Y136" s="42">
        <v>1</v>
      </c>
      <c r="Z136" s="42">
        <v>1</v>
      </c>
      <c r="AA136" s="42">
        <v>0</v>
      </c>
      <c r="AB136" s="42">
        <v>0</v>
      </c>
    </row>
    <row r="137" spans="1:28" x14ac:dyDescent="0.3">
      <c r="A137" s="48" t="s">
        <v>159</v>
      </c>
      <c r="B137" s="44" t="s">
        <v>324</v>
      </c>
      <c r="C137" s="44">
        <v>0</v>
      </c>
      <c r="D137" s="42">
        <v>1</v>
      </c>
      <c r="E137" s="42">
        <v>1</v>
      </c>
      <c r="F137" s="42">
        <v>1</v>
      </c>
      <c r="G137" s="42">
        <v>1</v>
      </c>
      <c r="H137" s="42">
        <v>1</v>
      </c>
      <c r="I137" s="42">
        <v>1</v>
      </c>
      <c r="J137" s="42">
        <v>1</v>
      </c>
      <c r="K137" s="42">
        <v>1</v>
      </c>
      <c r="L137" s="42">
        <v>1</v>
      </c>
      <c r="M137" s="42">
        <v>1</v>
      </c>
      <c r="N137" s="42">
        <v>1</v>
      </c>
      <c r="O137" s="42">
        <v>1</v>
      </c>
      <c r="P137" s="42">
        <v>1</v>
      </c>
      <c r="Q137" s="42">
        <v>1</v>
      </c>
      <c r="R137" s="42">
        <v>1</v>
      </c>
      <c r="S137" s="42">
        <v>1</v>
      </c>
      <c r="T137" s="42">
        <v>1</v>
      </c>
      <c r="U137" s="42">
        <v>1</v>
      </c>
      <c r="V137" s="42">
        <v>1</v>
      </c>
      <c r="W137" s="42">
        <v>1</v>
      </c>
      <c r="X137" s="42">
        <v>1</v>
      </c>
      <c r="Y137" s="42">
        <v>1</v>
      </c>
      <c r="Z137" s="42">
        <v>0</v>
      </c>
      <c r="AA137" s="42">
        <v>0</v>
      </c>
      <c r="AB137" s="42">
        <v>0</v>
      </c>
    </row>
    <row r="138" spans="1:28" x14ac:dyDescent="0.3">
      <c r="A138" s="42" t="s">
        <v>160</v>
      </c>
      <c r="B138" s="44" t="s">
        <v>324</v>
      </c>
      <c r="C138" s="44">
        <v>0</v>
      </c>
      <c r="D138" s="42">
        <v>0</v>
      </c>
      <c r="E138" s="42">
        <v>0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  <c r="P138" s="42">
        <v>0</v>
      </c>
      <c r="Q138" s="42">
        <v>0</v>
      </c>
      <c r="R138" s="42">
        <v>0</v>
      </c>
      <c r="S138" s="42">
        <v>0</v>
      </c>
      <c r="T138" s="42">
        <v>0</v>
      </c>
      <c r="U138" s="42">
        <v>0</v>
      </c>
      <c r="V138" s="42">
        <v>0</v>
      </c>
      <c r="W138" s="42">
        <v>0</v>
      </c>
      <c r="X138" s="42">
        <v>0</v>
      </c>
      <c r="Y138" s="42">
        <v>0</v>
      </c>
      <c r="Z138" s="42">
        <v>0</v>
      </c>
      <c r="AA138" s="42">
        <v>0</v>
      </c>
      <c r="AB138" s="42">
        <v>0</v>
      </c>
    </row>
    <row r="139" spans="1:28" x14ac:dyDescent="0.3">
      <c r="A139" s="42" t="s">
        <v>142</v>
      </c>
      <c r="B139" s="44" t="s">
        <v>324</v>
      </c>
      <c r="C139" s="44">
        <v>0</v>
      </c>
      <c r="D139" s="42">
        <v>0</v>
      </c>
      <c r="E139" s="42">
        <v>0</v>
      </c>
      <c r="F139" s="42">
        <v>0</v>
      </c>
      <c r="G139" s="42">
        <v>0</v>
      </c>
      <c r="H139" s="42">
        <v>0</v>
      </c>
      <c r="I139" s="42">
        <v>0</v>
      </c>
      <c r="J139" s="42">
        <v>0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  <c r="P139" s="42">
        <v>0</v>
      </c>
      <c r="Q139" s="42">
        <v>0</v>
      </c>
      <c r="R139" s="42">
        <v>0</v>
      </c>
      <c r="S139" s="42">
        <v>0</v>
      </c>
      <c r="T139" s="42">
        <v>0</v>
      </c>
      <c r="U139" s="42">
        <v>0</v>
      </c>
      <c r="V139" s="42">
        <v>0</v>
      </c>
      <c r="W139" s="42">
        <v>1</v>
      </c>
      <c r="X139" s="42">
        <v>0</v>
      </c>
      <c r="Y139" s="42">
        <v>0</v>
      </c>
      <c r="Z139" s="42">
        <v>0</v>
      </c>
      <c r="AA139" s="42">
        <v>0</v>
      </c>
      <c r="AB139" s="42">
        <v>0</v>
      </c>
    </row>
    <row r="140" spans="1:28" x14ac:dyDescent="0.3">
      <c r="A140" s="48" t="s">
        <v>162</v>
      </c>
      <c r="B140" s="44" t="s">
        <v>324</v>
      </c>
      <c r="C140" s="44">
        <v>0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  <c r="P140" s="42">
        <v>0</v>
      </c>
      <c r="Q140" s="42">
        <v>0</v>
      </c>
      <c r="R140" s="42">
        <v>0</v>
      </c>
      <c r="S140" s="42">
        <v>1</v>
      </c>
      <c r="T140" s="42">
        <v>0</v>
      </c>
      <c r="U140" s="42">
        <v>0</v>
      </c>
      <c r="V140" s="42">
        <v>0</v>
      </c>
      <c r="W140" s="42">
        <v>0</v>
      </c>
      <c r="X140" s="42">
        <v>0</v>
      </c>
      <c r="Y140" s="42">
        <v>0</v>
      </c>
      <c r="Z140" s="42">
        <v>0</v>
      </c>
      <c r="AA140" s="42">
        <v>0</v>
      </c>
      <c r="AB140" s="42">
        <v>0</v>
      </c>
    </row>
    <row r="141" spans="1:28" x14ac:dyDescent="0.3">
      <c r="A141" s="48" t="s">
        <v>163</v>
      </c>
      <c r="B141" s="44" t="s">
        <v>324</v>
      </c>
      <c r="C141" s="44">
        <v>0</v>
      </c>
      <c r="D141" s="42">
        <v>0</v>
      </c>
      <c r="E141" s="42">
        <v>0</v>
      </c>
      <c r="F141" s="42">
        <v>0</v>
      </c>
      <c r="G141" s="42">
        <v>0</v>
      </c>
      <c r="H141" s="42">
        <v>0</v>
      </c>
      <c r="I141" s="42">
        <v>0</v>
      </c>
      <c r="J141" s="42">
        <v>1</v>
      </c>
      <c r="K141" s="42">
        <v>1</v>
      </c>
      <c r="L141" s="42">
        <v>0</v>
      </c>
      <c r="M141" s="42">
        <v>0</v>
      </c>
      <c r="N141" s="42">
        <v>0</v>
      </c>
      <c r="O141" s="42">
        <v>1</v>
      </c>
      <c r="P141" s="42">
        <v>0</v>
      </c>
      <c r="Q141" s="42">
        <v>1</v>
      </c>
      <c r="R141" s="42">
        <v>1</v>
      </c>
      <c r="S141" s="42">
        <v>1</v>
      </c>
      <c r="T141" s="42">
        <v>1</v>
      </c>
      <c r="U141" s="42">
        <v>1</v>
      </c>
      <c r="V141" s="42">
        <v>1</v>
      </c>
      <c r="W141" s="42">
        <v>1</v>
      </c>
      <c r="X141" s="42">
        <v>1</v>
      </c>
      <c r="Y141" s="42">
        <v>1</v>
      </c>
      <c r="Z141" s="42">
        <v>1</v>
      </c>
      <c r="AA141" s="42">
        <v>0</v>
      </c>
      <c r="AB141" s="42">
        <v>0</v>
      </c>
    </row>
    <row r="142" spans="1:28" x14ac:dyDescent="0.3">
      <c r="A142" s="48" t="s">
        <v>161</v>
      </c>
      <c r="B142" s="44" t="s">
        <v>324</v>
      </c>
      <c r="C142" s="44">
        <v>0</v>
      </c>
      <c r="D142" s="42">
        <v>0</v>
      </c>
      <c r="E142" s="42">
        <v>0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  <c r="P142" s="42">
        <v>0</v>
      </c>
      <c r="Q142" s="42">
        <v>0</v>
      </c>
      <c r="R142" s="42">
        <v>0</v>
      </c>
      <c r="S142" s="42">
        <v>0</v>
      </c>
      <c r="T142" s="42">
        <v>0</v>
      </c>
      <c r="U142" s="42">
        <v>0</v>
      </c>
      <c r="V142" s="42">
        <v>0</v>
      </c>
      <c r="W142" s="42">
        <v>0</v>
      </c>
      <c r="X142" s="42">
        <v>0</v>
      </c>
      <c r="Y142" s="42">
        <v>0</v>
      </c>
      <c r="Z142" s="42">
        <v>0</v>
      </c>
      <c r="AA142" s="42">
        <v>0</v>
      </c>
      <c r="AB142" s="42">
        <v>0</v>
      </c>
    </row>
    <row r="143" spans="1:28" x14ac:dyDescent="0.3">
      <c r="A143" s="43" t="s">
        <v>129</v>
      </c>
      <c r="B143" s="44" t="s">
        <v>324</v>
      </c>
      <c r="C143" s="44">
        <v>0</v>
      </c>
      <c r="D143" s="42">
        <v>0</v>
      </c>
      <c r="E143" s="42">
        <v>0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  <c r="P143" s="42">
        <v>0</v>
      </c>
      <c r="Q143" s="42">
        <v>0</v>
      </c>
      <c r="R143" s="42">
        <v>0</v>
      </c>
      <c r="S143" s="42">
        <v>0</v>
      </c>
      <c r="T143" s="42">
        <v>1</v>
      </c>
      <c r="U143" s="42">
        <v>0</v>
      </c>
      <c r="V143" s="42">
        <v>0</v>
      </c>
      <c r="W143" s="42">
        <v>0</v>
      </c>
      <c r="X143" s="42">
        <v>0</v>
      </c>
      <c r="Y143" s="42">
        <v>1</v>
      </c>
      <c r="Z143" s="42">
        <v>0</v>
      </c>
      <c r="AA143" s="42">
        <v>0</v>
      </c>
      <c r="AB143" s="42">
        <v>0</v>
      </c>
    </row>
    <row r="144" spans="1:28" x14ac:dyDescent="0.3">
      <c r="A144" s="43" t="s">
        <v>88</v>
      </c>
      <c r="B144" s="44" t="s">
        <v>324</v>
      </c>
      <c r="C144" s="44">
        <v>0</v>
      </c>
      <c r="D144" s="42">
        <v>0</v>
      </c>
      <c r="E144" s="42">
        <v>0</v>
      </c>
      <c r="F144" s="42">
        <v>0</v>
      </c>
      <c r="G144" s="42">
        <v>0</v>
      </c>
      <c r="H144" s="42">
        <v>0</v>
      </c>
      <c r="I144" s="42">
        <v>0</v>
      </c>
      <c r="J144" s="42">
        <v>1</v>
      </c>
      <c r="K144" s="42">
        <v>1</v>
      </c>
      <c r="L144" s="42">
        <v>0</v>
      </c>
      <c r="M144" s="42">
        <v>0</v>
      </c>
      <c r="N144" s="42">
        <v>0</v>
      </c>
      <c r="O144" s="42">
        <v>0</v>
      </c>
      <c r="P144" s="42">
        <v>1</v>
      </c>
      <c r="Q144" s="42">
        <v>1</v>
      </c>
      <c r="R144" s="42">
        <v>0</v>
      </c>
      <c r="S144" s="42">
        <v>0</v>
      </c>
      <c r="T144" s="42">
        <v>1</v>
      </c>
      <c r="U144" s="42">
        <v>1</v>
      </c>
      <c r="V144" s="42">
        <v>1</v>
      </c>
      <c r="W144" s="42">
        <v>0</v>
      </c>
      <c r="X144" s="42">
        <v>1</v>
      </c>
      <c r="Y144" s="42">
        <v>1</v>
      </c>
      <c r="Z144" s="42">
        <v>0</v>
      </c>
      <c r="AA144" s="42">
        <v>0</v>
      </c>
      <c r="AB144" s="42">
        <v>0</v>
      </c>
    </row>
    <row r="145" spans="1:28" x14ac:dyDescent="0.3">
      <c r="A145" s="48" t="s">
        <v>164</v>
      </c>
      <c r="B145" s="44" t="s">
        <v>324</v>
      </c>
      <c r="C145" s="44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1</v>
      </c>
      <c r="K145" s="42">
        <v>1</v>
      </c>
      <c r="L145" s="42">
        <v>0</v>
      </c>
      <c r="M145" s="42">
        <v>0</v>
      </c>
      <c r="N145" s="42">
        <v>0</v>
      </c>
      <c r="O145" s="42">
        <v>0</v>
      </c>
      <c r="P145" s="42">
        <v>0</v>
      </c>
      <c r="Q145" s="42">
        <v>0</v>
      </c>
      <c r="R145" s="42">
        <v>0</v>
      </c>
      <c r="S145" s="42">
        <v>0</v>
      </c>
      <c r="T145" s="42">
        <v>0</v>
      </c>
      <c r="U145" s="42">
        <v>1</v>
      </c>
      <c r="V145" s="42">
        <v>0</v>
      </c>
      <c r="W145" s="42">
        <v>0</v>
      </c>
      <c r="X145" s="42">
        <v>0</v>
      </c>
      <c r="Y145" s="42">
        <v>0</v>
      </c>
      <c r="Z145" s="42">
        <v>0</v>
      </c>
      <c r="AA145" s="42">
        <v>0</v>
      </c>
      <c r="AB145" s="42">
        <v>0</v>
      </c>
    </row>
    <row r="146" spans="1:28" x14ac:dyDescent="0.3">
      <c r="A146" s="43" t="s">
        <v>137</v>
      </c>
      <c r="B146" s="44" t="s">
        <v>324</v>
      </c>
      <c r="C146" s="44">
        <v>0</v>
      </c>
      <c r="D146" s="42">
        <v>0</v>
      </c>
      <c r="E146" s="42">
        <v>0</v>
      </c>
      <c r="F146" s="42">
        <v>0</v>
      </c>
      <c r="G146" s="42">
        <v>1</v>
      </c>
      <c r="H146" s="42">
        <v>1</v>
      </c>
      <c r="I146" s="42">
        <v>1</v>
      </c>
      <c r="J146" s="42">
        <v>1</v>
      </c>
      <c r="K146" s="42">
        <v>1</v>
      </c>
      <c r="L146" s="42">
        <v>1</v>
      </c>
      <c r="M146" s="42">
        <v>1</v>
      </c>
      <c r="N146" s="42">
        <v>1</v>
      </c>
      <c r="O146" s="42">
        <v>1</v>
      </c>
      <c r="P146" s="42">
        <v>1</v>
      </c>
      <c r="Q146" s="42">
        <v>1</v>
      </c>
      <c r="R146" s="42">
        <v>1</v>
      </c>
      <c r="S146" s="42">
        <v>1</v>
      </c>
      <c r="T146" s="42">
        <v>1</v>
      </c>
      <c r="U146" s="42">
        <v>1</v>
      </c>
      <c r="V146" s="42">
        <v>1</v>
      </c>
      <c r="W146" s="42">
        <v>1</v>
      </c>
      <c r="X146" s="42">
        <v>1</v>
      </c>
      <c r="Y146" s="42">
        <v>1</v>
      </c>
      <c r="Z146" s="42">
        <v>1</v>
      </c>
      <c r="AA146" s="42">
        <v>0</v>
      </c>
      <c r="AB146" s="42">
        <v>1</v>
      </c>
    </row>
    <row r="147" spans="1:28" x14ac:dyDescent="0.3">
      <c r="A147" s="48" t="s">
        <v>165</v>
      </c>
      <c r="B147" s="44" t="s">
        <v>324</v>
      </c>
      <c r="C147" s="44">
        <v>0</v>
      </c>
      <c r="D147" s="42">
        <v>0</v>
      </c>
      <c r="E147" s="42">
        <v>0</v>
      </c>
      <c r="F147" s="42">
        <v>0</v>
      </c>
      <c r="G147" s="42">
        <v>0</v>
      </c>
      <c r="H147" s="42">
        <v>0</v>
      </c>
      <c r="I147" s="42">
        <v>0</v>
      </c>
      <c r="J147" s="42">
        <v>1</v>
      </c>
      <c r="K147" s="42">
        <v>1</v>
      </c>
      <c r="L147" s="42">
        <v>0</v>
      </c>
      <c r="M147" s="42">
        <v>0</v>
      </c>
      <c r="N147" s="42">
        <v>0</v>
      </c>
      <c r="O147" s="42">
        <v>0</v>
      </c>
      <c r="P147" s="42">
        <v>1</v>
      </c>
      <c r="Q147" s="42">
        <v>0</v>
      </c>
      <c r="R147" s="42">
        <v>0</v>
      </c>
      <c r="S147" s="42">
        <v>0</v>
      </c>
      <c r="T147" s="42">
        <v>1</v>
      </c>
      <c r="U147" s="42">
        <v>0</v>
      </c>
      <c r="V147" s="42">
        <v>1</v>
      </c>
      <c r="W147" s="42">
        <v>0</v>
      </c>
      <c r="X147" s="42">
        <v>0</v>
      </c>
      <c r="Y147" s="42">
        <v>1</v>
      </c>
      <c r="Z147" s="42">
        <v>1</v>
      </c>
      <c r="AA147" s="42">
        <v>0</v>
      </c>
      <c r="AB147" s="42">
        <v>0</v>
      </c>
    </row>
    <row r="148" spans="1:28" x14ac:dyDescent="0.3">
      <c r="A148" s="48" t="s">
        <v>166</v>
      </c>
      <c r="B148" s="44" t="s">
        <v>324</v>
      </c>
      <c r="C148" s="44">
        <v>0</v>
      </c>
      <c r="D148" s="42">
        <v>0</v>
      </c>
      <c r="E148" s="42">
        <v>0</v>
      </c>
      <c r="F148" s="42">
        <v>0</v>
      </c>
      <c r="G148" s="42">
        <v>0</v>
      </c>
      <c r="H148" s="42">
        <v>0</v>
      </c>
      <c r="I148" s="42">
        <v>0</v>
      </c>
      <c r="J148" s="42">
        <v>0</v>
      </c>
      <c r="K148" s="42">
        <v>1</v>
      </c>
      <c r="L148" s="42">
        <v>1</v>
      </c>
      <c r="M148" s="42">
        <v>0</v>
      </c>
      <c r="N148" s="42">
        <v>0</v>
      </c>
      <c r="O148" s="42">
        <v>0</v>
      </c>
      <c r="P148" s="42">
        <v>0</v>
      </c>
      <c r="Q148" s="42">
        <v>0</v>
      </c>
      <c r="R148" s="42">
        <v>0</v>
      </c>
      <c r="S148" s="42">
        <v>1</v>
      </c>
      <c r="T148" s="42">
        <v>0</v>
      </c>
      <c r="U148" s="42">
        <v>0</v>
      </c>
      <c r="V148" s="42">
        <v>1</v>
      </c>
      <c r="W148" s="42">
        <v>0</v>
      </c>
      <c r="X148" s="42">
        <v>0</v>
      </c>
      <c r="Y148" s="42">
        <v>0</v>
      </c>
      <c r="Z148" s="42">
        <v>0</v>
      </c>
      <c r="AA148" s="42">
        <v>1</v>
      </c>
    </row>
  </sheetData>
  <phoneticPr fontId="15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F2AA0-498C-4EC1-BF25-39656B9B0E42}">
  <dimension ref="A1:BU149"/>
  <sheetViews>
    <sheetView topLeftCell="B1" zoomScale="62" zoomScaleNormal="62" workbookViewId="0">
      <pane xSplit="2" ySplit="3" topLeftCell="D91" activePane="bottomRight" state="frozen"/>
      <selection activeCell="B1" sqref="B1"/>
      <selection pane="topRight" activeCell="D1" sqref="D1"/>
      <selection pane="bottomLeft" activeCell="B4" sqref="B4"/>
      <selection pane="bottomRight" activeCell="Q28" sqref="Q28"/>
    </sheetView>
  </sheetViews>
  <sheetFormatPr defaultRowHeight="14.4" x14ac:dyDescent="0.3"/>
  <cols>
    <col min="1" max="1" width="4.109375" style="2" customWidth="1"/>
    <col min="2" max="2" width="8.5546875" style="3" bestFit="1" customWidth="1"/>
    <col min="3" max="3" width="13.6640625" style="3" customWidth="1"/>
    <col min="4" max="5" width="9.5546875" style="3" customWidth="1"/>
    <col min="6" max="27" width="8.88671875" style="1"/>
    <col min="28" max="28" width="23.88671875" customWidth="1"/>
    <col min="29" max="73" width="8.88671875" style="40"/>
  </cols>
  <sheetData>
    <row r="1" spans="1:28" x14ac:dyDescent="0.3">
      <c r="C1" s="22" t="s">
        <v>318</v>
      </c>
      <c r="D1" s="21" t="s">
        <v>320</v>
      </c>
      <c r="E1" s="20" t="s">
        <v>319</v>
      </c>
      <c r="AB1" s="1"/>
    </row>
    <row r="2" spans="1:28" x14ac:dyDescent="0.3">
      <c r="B2" s="2">
        <v>1</v>
      </c>
      <c r="C2" s="2">
        <f>+B2+1</f>
        <v>2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2">
        <v>11</v>
      </c>
      <c r="L2" s="2">
        <v>12</v>
      </c>
      <c r="M2" s="2">
        <v>13</v>
      </c>
      <c r="N2" s="2">
        <v>14</v>
      </c>
      <c r="O2" s="2">
        <v>15</v>
      </c>
      <c r="P2" s="2">
        <v>16</v>
      </c>
      <c r="Q2" s="2">
        <v>17</v>
      </c>
      <c r="R2" s="2">
        <v>18</v>
      </c>
      <c r="S2" s="2">
        <v>19</v>
      </c>
      <c r="T2" s="2">
        <v>20</v>
      </c>
      <c r="U2" s="2">
        <v>21</v>
      </c>
      <c r="V2" s="2">
        <v>22</v>
      </c>
      <c r="W2" s="2">
        <v>23</v>
      </c>
      <c r="X2" s="2">
        <v>24</v>
      </c>
      <c r="Y2" s="2">
        <v>25</v>
      </c>
      <c r="Z2" s="2">
        <v>24</v>
      </c>
      <c r="AA2" s="2">
        <v>25</v>
      </c>
      <c r="AB2" s="1"/>
    </row>
    <row r="3" spans="1:28" x14ac:dyDescent="0.3">
      <c r="A3" s="4" t="s">
        <v>167</v>
      </c>
      <c r="B3" s="5" t="s">
        <v>168</v>
      </c>
      <c r="C3" s="5" t="s">
        <v>20</v>
      </c>
      <c r="D3" s="5">
        <v>1996</v>
      </c>
      <c r="E3" s="5">
        <v>1997</v>
      </c>
      <c r="F3" s="5">
        <v>1998</v>
      </c>
      <c r="G3" s="5">
        <v>1999</v>
      </c>
      <c r="H3" s="5">
        <v>2000</v>
      </c>
      <c r="I3" s="5">
        <v>2001</v>
      </c>
      <c r="J3" s="5">
        <v>2002</v>
      </c>
      <c r="K3" s="5">
        <v>2003</v>
      </c>
      <c r="L3" s="5">
        <v>2004</v>
      </c>
      <c r="M3" s="5">
        <v>2005</v>
      </c>
      <c r="N3" s="5">
        <v>2006</v>
      </c>
      <c r="O3" s="5">
        <v>2007</v>
      </c>
      <c r="P3" s="5">
        <v>2008</v>
      </c>
      <c r="Q3" s="5">
        <v>2009</v>
      </c>
      <c r="R3" s="5">
        <v>2010</v>
      </c>
      <c r="S3" s="5">
        <v>2011</v>
      </c>
      <c r="T3" s="5">
        <v>2012</v>
      </c>
      <c r="U3" s="5">
        <v>2013</v>
      </c>
      <c r="V3" s="5">
        <v>2014</v>
      </c>
      <c r="W3" s="5">
        <v>2015</v>
      </c>
      <c r="X3" s="5">
        <v>2016</v>
      </c>
      <c r="Y3" s="18">
        <v>2017</v>
      </c>
      <c r="Z3" s="5">
        <v>2018</v>
      </c>
      <c r="AA3" s="5">
        <v>2019</v>
      </c>
      <c r="AB3" t="s">
        <v>317</v>
      </c>
    </row>
    <row r="4" spans="1:28" x14ac:dyDescent="0.3">
      <c r="A4" s="6">
        <v>1</v>
      </c>
      <c r="B4" s="7" t="s">
        <v>23</v>
      </c>
      <c r="C4" s="8" t="s">
        <v>169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23">
        <v>1</v>
      </c>
      <c r="V4" s="9">
        <v>0</v>
      </c>
      <c r="W4" s="9">
        <v>0</v>
      </c>
      <c r="X4" s="9">
        <v>0</v>
      </c>
      <c r="Y4" s="19">
        <v>0</v>
      </c>
      <c r="Z4" s="9">
        <v>0</v>
      </c>
      <c r="AA4" s="9">
        <v>0</v>
      </c>
      <c r="AB4" t="str">
        <f>+IF($D4=1,RIGHT(D$3,4)&amp;", ","")&amp;IF($E4=1,RIGHT(E$3,4)&amp;", ","")&amp;IF($F4=1,RIGHT(F$3,4)&amp;", ","")&amp;IF($G4=1,RIGHT(G$3,4)&amp;", ","")&amp;IF($H4=1,RIGHT(H$3,4)&amp;", ","")&amp;IF($I4=1,RIGHT(I$3,4)&amp;", ","")&amp;IF($J4=1,RIGHT(J$3,4)&amp;", ","")&amp;IF($K4=1,RIGHT(K$3,4)&amp;", ","")&amp;IF($L4=1,RIGHT(L$3,4)&amp;", ","")&amp;IF($M4=1,RIGHT(M$3,4)&amp;", ","")&amp;IF($N4=1,RIGHT(N$3,4)&amp;", ","")&amp;IF($O4=1,RIGHT(O$3,4)&amp;", ","")&amp;IF($P4=1,RIGHT(P$3,4)&amp;", ","")&amp;IF($Q4=1,RIGHT(Q$3,4)&amp;", ","")&amp;IF($R4=1,RIGHT(R$3,4)&amp;", ","")&amp;IF($S4=1,RIGHT(S$3,4)&amp;", ","")&amp;IF($T4=1,RIGHT(T$3,4)&amp;", ","")&amp;IF($U4=1,RIGHT(U$3,4)&amp;", ","")&amp;IF($V4=1,RIGHT(V$3,4)&amp;", ","")&amp;IF($W4=1,RIGHT(W$3,4)&amp;", ","")&amp;IF($X4=1,RIGHT(X$3,4)&amp;", ","")&amp;IF($Y4=1,RIGHT(Y$3,4)&amp;", ","")&amp;IF(Z$4=1, RIGHT(Z$3,4)&amp;", ", "")&amp;IF(AA$4=1, RIGHT(AA$3,4)&amp;", ", "")</f>
        <v xml:space="preserve">2013, </v>
      </c>
    </row>
    <row r="5" spans="1:28" x14ac:dyDescent="0.3">
      <c r="A5" s="6">
        <v>2</v>
      </c>
      <c r="B5" s="10" t="s">
        <v>26</v>
      </c>
      <c r="C5" s="11" t="s">
        <v>172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t="str">
        <f>+IF($D5=1,RIGHT(D$3,4)&amp;", ","")&amp;IF($E5=1,RIGHT(E$3,4)&amp;", ","")&amp;IF($F5=1,RIGHT(F$3,4)&amp;", ","")&amp;IF($G5=1,RIGHT(G$3,4)&amp;", ","")&amp;IF($H5=1,RIGHT(H$3,4)&amp;", ","")&amp;IF($I5=1,RIGHT(I$3,4)&amp;", ","")&amp;IF($J5=1,RIGHT(J$3,4)&amp;", ","")&amp;IF($K5=1,RIGHT(K$3,4)&amp;", ","")&amp;IF($L5=1,RIGHT(L$3,4)&amp;", ","")&amp;IF($M5=1,RIGHT(M$3,4)&amp;", ","")&amp;IF($N5=1,RIGHT(N$3,4)&amp;", ","")&amp;IF($O5=1,RIGHT(O$3,4)&amp;", ","")&amp;IF($P5=1,RIGHT(P$3,4)&amp;", ","")&amp;IF($Q5=1,RIGHT(Q$3,4)&amp;", ","")&amp;IF($R5=1,RIGHT(R$3,4)&amp;", ","")&amp;IF($S5=1,RIGHT(S$3,4)&amp;", ","")&amp;IF($T5=1,RIGHT(T$3,4)&amp;", ","")&amp;IF($U5=1,RIGHT(U$3,4)&amp;", ","")&amp;IF($V5=1,RIGHT(V$3,4)&amp;", ","")&amp;IF($W5=1,RIGHT(W$3,4)&amp;", ","")&amp;IF($X5=1,RIGHT(X$3,4)&amp;", ","")&amp;IF($Y5=1,RIGHT(Y$3,4)&amp;", ","")&amp;IF(Z$4=1, RIGHT(Z$3,4)&amp;", ", "")&amp;IF(AA$4=1, RIGHT(AA$3,4)&amp;", ", "")</f>
        <v/>
      </c>
    </row>
    <row r="6" spans="1:28" x14ac:dyDescent="0.3">
      <c r="A6" s="6">
        <v>3</v>
      </c>
      <c r="B6" s="7" t="s">
        <v>24</v>
      </c>
      <c r="C6" s="8" t="s">
        <v>170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25">
        <v>1</v>
      </c>
      <c r="P6" s="25">
        <v>1</v>
      </c>
      <c r="Q6" s="26">
        <v>1</v>
      </c>
      <c r="R6" s="26">
        <v>1</v>
      </c>
      <c r="S6" s="26">
        <v>1</v>
      </c>
      <c r="T6" s="26">
        <v>1</v>
      </c>
      <c r="U6" s="26">
        <v>1</v>
      </c>
      <c r="V6" s="9">
        <v>0</v>
      </c>
      <c r="W6" s="9">
        <v>0</v>
      </c>
      <c r="X6" s="9">
        <v>0</v>
      </c>
      <c r="Y6" s="37">
        <v>1</v>
      </c>
      <c r="Z6" s="9">
        <v>0</v>
      </c>
      <c r="AA6" s="9">
        <v>0</v>
      </c>
      <c r="AB6" t="str">
        <f>+IF($D6=1,RIGHT(D$3,4)&amp;", ","")&amp;IF($E6=1,RIGHT(E$3,4)&amp;", ","")&amp;IF($F6=1,RIGHT(F$3,4)&amp;", ","")&amp;IF($G6=1,RIGHT(G$3,4)&amp;", ","")&amp;IF($H6=1,RIGHT(H$3,4)&amp;", ","")&amp;IF($I6=1,RIGHT(I$3,4)&amp;", ","")&amp;IF($J6=1,RIGHT(J$3,4)&amp;", ","")&amp;IF($K6=1,RIGHT(K$3,4)&amp;", ","")&amp;IF($L6=1,RIGHT(L$3,4)&amp;", ","")&amp;IF($M6=1,RIGHT(M$3,4)&amp;", ","")&amp;IF($N6=1,RIGHT(N$3,4)&amp;", ","")&amp;IF($O6=1,RIGHT(O$3,4)&amp;", ","")&amp;IF($P6=1,RIGHT(P$3,4)&amp;", ","")&amp;IF($Q6=1,RIGHT(Q$3,4)&amp;", ","")&amp;IF($R6=1,RIGHT(R$3,4)&amp;", ","")&amp;IF($S6=1,RIGHT(S$3,4)&amp;", ","")&amp;IF($T6=1,RIGHT(T$3,4)&amp;", ","")&amp;IF($U6=1,RIGHT(U$3,4)&amp;", ","")&amp;IF($V6=1,RIGHT(V$3,4)&amp;", ","")&amp;IF($W6=1,RIGHT(W$3,4)&amp;", ","")&amp;IF($X6=1,RIGHT(X$3,4)&amp;", ","")&amp;IF($Y6=1,RIGHT(Y$3,4)&amp;", ","")&amp;IF(Z$4=1, RIGHT(Z$3,4)&amp;", ", "")&amp;IF(AA$4=1, RIGHT(AA$3,4)&amp;", ", "")</f>
        <v xml:space="preserve">2007, 2008, 2009, 2010, 2011, 2012, 2013, 2017, </v>
      </c>
    </row>
    <row r="7" spans="1:28" x14ac:dyDescent="0.3">
      <c r="A7" s="6">
        <v>4</v>
      </c>
      <c r="B7" s="7" t="s">
        <v>28</v>
      </c>
      <c r="C7" s="8" t="s">
        <v>174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25">
        <v>1</v>
      </c>
      <c r="U7" s="26">
        <v>1</v>
      </c>
      <c r="V7" s="26">
        <v>1</v>
      </c>
      <c r="W7" s="26">
        <v>1</v>
      </c>
      <c r="X7" s="26">
        <v>1</v>
      </c>
      <c r="Y7" s="32">
        <v>1</v>
      </c>
      <c r="Z7" s="9">
        <v>0</v>
      </c>
      <c r="AA7" s="9">
        <v>0</v>
      </c>
      <c r="AB7" t="str">
        <f>+IF($D7=1,RIGHT(D$3,4)&amp;", ","")&amp;IF($E7=1,RIGHT(E$3,4)&amp;", ","")&amp;IF($F7=1,RIGHT(F$3,4)&amp;", ","")&amp;IF($G7=1,RIGHT(G$3,4)&amp;", ","")&amp;IF($H7=1,RIGHT(H$3,4)&amp;", ","")&amp;IF($I7=1,RIGHT(I$3,4)&amp;", ","")&amp;IF($J7=1,RIGHT(J$3,4)&amp;", ","")&amp;IF($K7=1,RIGHT(K$3,4)&amp;", ","")&amp;IF($L7=1,RIGHT(L$3,4)&amp;", ","")&amp;IF($M7=1,RIGHT(M$3,4)&amp;", ","")&amp;IF($N7=1,RIGHT(N$3,4)&amp;", ","")&amp;IF($O7=1,RIGHT(O$3,4)&amp;", ","")&amp;IF($P7=1,RIGHT(P$3,4)&amp;", ","")&amp;IF($Q7=1,RIGHT(Q$3,4)&amp;", ","")&amp;IF($R7=1,RIGHT(R$3,4)&amp;", ","")&amp;IF($S7=1,RIGHT(S$3,4)&amp;", ","")&amp;IF($T7=1,RIGHT(T$3,4)&amp;", ","")&amp;IF($U7=1,RIGHT(U$3,4)&amp;", ","")&amp;IF($V7=1,RIGHT(V$3,4)&amp;", ","")&amp;IF($W7=1,RIGHT(W$3,4)&amp;", ","")&amp;IF($X7=1,RIGHT(X$3,4)&amp;", ","")&amp;IF($Y7=1,RIGHT(Y$3,4)&amp;", ","")&amp;IF(Z$4=1, RIGHT(Z$3,4)&amp;", ", "")&amp;IF(AA$4=1, RIGHT(AA$3,4)&amp;", ", "")</f>
        <v xml:space="preserve">2012, 2013, 2014, 2015, 2016, 2017, </v>
      </c>
    </row>
    <row r="8" spans="1:28" x14ac:dyDescent="0.3">
      <c r="A8" s="6">
        <v>5</v>
      </c>
      <c r="B8" s="7" t="s">
        <v>29</v>
      </c>
      <c r="C8" s="8" t="s">
        <v>175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26">
        <v>1</v>
      </c>
      <c r="O8" s="26">
        <v>1</v>
      </c>
      <c r="P8" s="26">
        <v>1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26">
        <v>1</v>
      </c>
      <c r="W8" s="26">
        <v>1</v>
      </c>
      <c r="X8" s="26">
        <v>1</v>
      </c>
      <c r="Y8" s="37">
        <v>1</v>
      </c>
      <c r="Z8" s="9">
        <v>0</v>
      </c>
      <c r="AA8" s="9">
        <v>0</v>
      </c>
      <c r="AB8" t="str">
        <f>+IF($D8=1,RIGHT(D$3,4)&amp;", ","")&amp;IF($E8=1,RIGHT(E$3,4)&amp;", ","")&amp;IF($F8=1,RIGHT(F$3,4)&amp;", ","")&amp;IF($G8=1,RIGHT(G$3,4)&amp;", ","")&amp;IF($H8=1,RIGHT(H$3,4)&amp;", ","")&amp;IF($I8=1,RIGHT(I$3,4)&amp;", ","")&amp;IF($J8=1,RIGHT(J$3,4)&amp;", ","")&amp;IF($K8=1,RIGHT(K$3,4)&amp;", ","")&amp;IF($L8=1,RIGHT(L$3,4)&amp;", ","")&amp;IF($M8=1,RIGHT(M$3,4)&amp;", ","")&amp;IF($N8=1,RIGHT(N$3,4)&amp;", ","")&amp;IF($O8=1,RIGHT(O$3,4)&amp;", ","")&amp;IF($P8=1,RIGHT(P$3,4)&amp;", ","")&amp;IF($Q8=1,RIGHT(Q$3,4)&amp;", ","")&amp;IF($R8=1,RIGHT(R$3,4)&amp;", ","")&amp;IF($S8=1,RIGHT(S$3,4)&amp;", ","")&amp;IF($T8=1,RIGHT(T$3,4)&amp;", ","")&amp;IF($U8=1,RIGHT(U$3,4)&amp;", ","")&amp;IF($V8=1,RIGHT(V$3,4)&amp;", ","")&amp;IF($W8=1,RIGHT(W$3,4)&amp;", ","")&amp;IF($X8=1,RIGHT(X$3,4)&amp;", ","")&amp;IF($Y8=1,RIGHT(Y$3,4)&amp;", ","")&amp;IF(Z$4=1, RIGHT(Z$3,4)&amp;", ", "")&amp;IF(AA$4=1, RIGHT(AA$3,4)&amp;", ", "")</f>
        <v xml:space="preserve">2006, 2007, 2008, 2014, 2015, 2016, 2017, </v>
      </c>
    </row>
    <row r="9" spans="1:28" x14ac:dyDescent="0.3">
      <c r="A9" s="6">
        <v>6</v>
      </c>
      <c r="B9" s="10" t="s">
        <v>27</v>
      </c>
      <c r="C9" s="11" t="s">
        <v>173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t="str">
        <f>+IF($D9=1,RIGHT(D$3,4)&amp;", ","")&amp;IF($E9=1,RIGHT(E$3,4)&amp;", ","")&amp;IF($F9=1,RIGHT(F$3,4)&amp;", ","")&amp;IF($G9=1,RIGHT(G$3,4)&amp;", ","")&amp;IF($H9=1,RIGHT(H$3,4)&amp;", ","")&amp;IF($I9=1,RIGHT(I$3,4)&amp;", ","")&amp;IF($J9=1,RIGHT(J$3,4)&amp;", ","")&amp;IF($K9=1,RIGHT(K$3,4)&amp;", ","")&amp;IF($L9=1,RIGHT(L$3,4)&amp;", ","")&amp;IF($M9=1,RIGHT(M$3,4)&amp;", ","")&amp;IF($N9=1,RIGHT(N$3,4)&amp;", ","")&amp;IF($O9=1,RIGHT(O$3,4)&amp;", ","")&amp;IF($P9=1,RIGHT(P$3,4)&amp;", ","")&amp;IF($Q9=1,RIGHT(Q$3,4)&amp;", ","")&amp;IF($R9=1,RIGHT(R$3,4)&amp;", ","")&amp;IF($S9=1,RIGHT(S$3,4)&amp;", ","")&amp;IF($T9=1,RIGHT(T$3,4)&amp;", ","")&amp;IF($U9=1,RIGHT(U$3,4)&amp;", ","")&amp;IF($V9=1,RIGHT(V$3,4)&amp;", ","")&amp;IF($W9=1,RIGHT(W$3,4)&amp;", ","")&amp;IF($X9=1,RIGHT(X$3,4)&amp;", ","")&amp;IF($Y9=1,RIGHT(Y$3,4)&amp;", ","")&amp;IF(Z$4=1, RIGHT(Z$3,4)&amp;", ", "")&amp;IF(AA$4=1, RIGHT(AA$3,4)&amp;", ", "")</f>
        <v/>
      </c>
    </row>
    <row r="10" spans="1:28" x14ac:dyDescent="0.3">
      <c r="A10" s="6">
        <v>7</v>
      </c>
      <c r="B10" s="7" t="s">
        <v>30</v>
      </c>
      <c r="C10" s="8" t="s">
        <v>176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23">
        <v>1</v>
      </c>
      <c r="S10" s="26">
        <v>1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t="str">
        <f>+IF($D10=1,RIGHT(D$3,4)&amp;", ","")&amp;IF($E10=1,RIGHT(E$3,4)&amp;", ","")&amp;IF($F10=1,RIGHT(F$3,4)&amp;", ","")&amp;IF($G10=1,RIGHT(G$3,4)&amp;", ","")&amp;IF($H10=1,RIGHT(H$3,4)&amp;", ","")&amp;IF($I10=1,RIGHT(I$3,4)&amp;", ","")&amp;IF($J10=1,RIGHT(J$3,4)&amp;", ","")&amp;IF($K10=1,RIGHT(K$3,4)&amp;", ","")&amp;IF($L10=1,RIGHT(L$3,4)&amp;", ","")&amp;IF($M10=1,RIGHT(M$3,4)&amp;", ","")&amp;IF($N10=1,RIGHT(N$3,4)&amp;", ","")&amp;IF($O10=1,RIGHT(O$3,4)&amp;", ","")&amp;IF($P10=1,RIGHT(P$3,4)&amp;", ","")&amp;IF($Q10=1,RIGHT(Q$3,4)&amp;", ","")&amp;IF($R10=1,RIGHT(R$3,4)&amp;", ","")&amp;IF($S10=1,RIGHT(S$3,4)&amp;", ","")&amp;IF($T10=1,RIGHT(T$3,4)&amp;", ","")&amp;IF($U10=1,RIGHT(U$3,4)&amp;", ","")&amp;IF($V10=1,RIGHT(V$3,4)&amp;", ","")&amp;IF($W10=1,RIGHT(W$3,4)&amp;", ","")&amp;IF($X10=1,RIGHT(X$3,4)&amp;", ","")&amp;IF($Y10=1,RIGHT(Y$3,4)&amp;", ","")&amp;IF(Z$4=1, RIGHT(Z$3,4)&amp;", ", "")&amp;IF(AA$4=1, RIGHT(AA$3,4)&amp;", ", "")</f>
        <v xml:space="preserve">2010, 2011, </v>
      </c>
    </row>
    <row r="11" spans="1:28" x14ac:dyDescent="0.3">
      <c r="A11" s="6">
        <v>8</v>
      </c>
      <c r="B11" s="7" t="s">
        <v>42</v>
      </c>
      <c r="C11" s="8" t="s">
        <v>188</v>
      </c>
      <c r="D11" s="16">
        <v>0</v>
      </c>
      <c r="E11" s="16">
        <v>0</v>
      </c>
      <c r="F11" s="16">
        <v>0</v>
      </c>
      <c r="G11" s="16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23">
        <v>1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16">
        <v>0</v>
      </c>
      <c r="W11" s="16">
        <v>0</v>
      </c>
      <c r="X11" s="16">
        <v>0</v>
      </c>
      <c r="Y11" s="24">
        <v>0</v>
      </c>
      <c r="Z11" s="9">
        <v>0</v>
      </c>
      <c r="AA11" s="9">
        <v>0</v>
      </c>
      <c r="AB11" t="str">
        <f>+IF($D11=1,RIGHT(D$3,4)&amp;", ","")&amp;IF($E11=1,RIGHT(E$3,4)&amp;", ","")&amp;IF($F11=1,RIGHT(F$3,4)&amp;", ","")&amp;IF($G11=1,RIGHT(G$3,4)&amp;", ","")&amp;IF($H11=1,RIGHT(H$3,4)&amp;", ","")&amp;IF($I11=1,RIGHT(I$3,4)&amp;", ","")&amp;IF($J11=1,RIGHT(J$3,4)&amp;", ","")&amp;IF($K11=1,RIGHT(K$3,4)&amp;", ","")&amp;IF($L11=1,RIGHT(L$3,4)&amp;", ","")&amp;IF($M11=1,RIGHT(M$3,4)&amp;", ","")&amp;IF($N11=1,RIGHT(N$3,4)&amp;", ","")&amp;IF($O11=1,RIGHT(O$3,4)&amp;", ","")&amp;IF($P11=1,RIGHT(P$3,4)&amp;", ","")&amp;IF($Q11=1,RIGHT(Q$3,4)&amp;", ","")&amp;IF($R11=1,RIGHT(R$3,4)&amp;", ","")&amp;IF($S11=1,RIGHT(S$3,4)&amp;", ","")&amp;IF($T11=1,RIGHT(T$3,4)&amp;", ","")&amp;IF($U11=1,RIGHT(U$3,4)&amp;", ","")&amp;IF($V11=1,RIGHT(V$3,4)&amp;", ","")&amp;IF($W11=1,RIGHT(W$3,4)&amp;", ","")&amp;IF($X11=1,RIGHT(X$3,4)&amp;", ","")&amp;IF($Y11=1,RIGHT(Y$3,4)&amp;", ","")&amp;IF(Z$4=1, RIGHT(Z$3,4)&amp;", ", "")&amp;IF(AA$4=1, RIGHT(AA$3,4)&amp;", ", "")</f>
        <v xml:space="preserve">2005, </v>
      </c>
    </row>
    <row r="12" spans="1:28" x14ac:dyDescent="0.3">
      <c r="A12" s="6">
        <v>9</v>
      </c>
      <c r="B12" s="7" t="s">
        <v>34</v>
      </c>
      <c r="C12" s="8" t="s">
        <v>180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23">
        <v>1</v>
      </c>
      <c r="J12" s="9">
        <v>0</v>
      </c>
      <c r="K12" s="9">
        <v>0</v>
      </c>
      <c r="L12" s="9">
        <v>0</v>
      </c>
      <c r="M12" s="9">
        <v>0</v>
      </c>
      <c r="N12" s="23">
        <v>1</v>
      </c>
      <c r="O12" s="23">
        <v>1</v>
      </c>
      <c r="P12" s="26">
        <v>1</v>
      </c>
      <c r="Q12" s="9">
        <v>0</v>
      </c>
      <c r="R12" s="9">
        <v>0</v>
      </c>
      <c r="S12" s="23">
        <v>1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t="str">
        <f>+IF($D12=1,RIGHT(D$3,4)&amp;", ","")&amp;IF($E12=1,RIGHT(E$3,4)&amp;", ","")&amp;IF($F12=1,RIGHT(F$3,4)&amp;", ","")&amp;IF($G12=1,RIGHT(G$3,4)&amp;", ","")&amp;IF($H12=1,RIGHT(H$3,4)&amp;", ","")&amp;IF($I12=1,RIGHT(I$3,4)&amp;", ","")&amp;IF($J12=1,RIGHT(J$3,4)&amp;", ","")&amp;IF($K12=1,RIGHT(K$3,4)&amp;", ","")&amp;IF($L12=1,RIGHT(L$3,4)&amp;", ","")&amp;IF($M12=1,RIGHT(M$3,4)&amp;", ","")&amp;IF($N12=1,RIGHT(N$3,4)&amp;", ","")&amp;IF($O12=1,RIGHT(O$3,4)&amp;", ","")&amp;IF($P12=1,RIGHT(P$3,4)&amp;", ","")&amp;IF($Q12=1,RIGHT(Q$3,4)&amp;", ","")&amp;IF($R12=1,RIGHT(R$3,4)&amp;", ","")&amp;IF($S12=1,RIGHT(S$3,4)&amp;", ","")&amp;IF($T12=1,RIGHT(T$3,4)&amp;", ","")&amp;IF($U12=1,RIGHT(U$3,4)&amp;", ","")&amp;IF($V12=1,RIGHT(V$3,4)&amp;", ","")&amp;IF($W12=1,RIGHT(W$3,4)&amp;", ","")&amp;IF($X12=1,RIGHT(X$3,4)&amp;", ","")&amp;IF($Y12=1,RIGHT(Y$3,4)&amp;", ","")&amp;IF(Z$4=1, RIGHT(Z$3,4)&amp;", ", "")&amp;IF(AA$4=1, RIGHT(AA$3,4)&amp;", ", "")</f>
        <v xml:space="preserve">2001, 2006, 2007, 2008, 2011, </v>
      </c>
    </row>
    <row r="13" spans="1:28" x14ac:dyDescent="0.3">
      <c r="A13" s="6">
        <v>10</v>
      </c>
      <c r="B13" s="7" t="s">
        <v>41</v>
      </c>
      <c r="C13" s="8" t="s">
        <v>187</v>
      </c>
      <c r="D13" s="16">
        <v>0</v>
      </c>
      <c r="E13" s="16">
        <v>0</v>
      </c>
      <c r="F13" s="16">
        <v>0</v>
      </c>
      <c r="G13" s="16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23">
        <v>1</v>
      </c>
      <c r="N13" s="26">
        <v>1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16">
        <v>0</v>
      </c>
      <c r="W13" s="16">
        <v>0</v>
      </c>
      <c r="X13" s="16">
        <v>0</v>
      </c>
      <c r="Y13" s="16">
        <v>0</v>
      </c>
      <c r="Z13" s="9">
        <v>0</v>
      </c>
      <c r="AA13" s="9">
        <v>0</v>
      </c>
      <c r="AB13" t="str">
        <f>+IF($D13=1,RIGHT(D$3,4)&amp;", ","")&amp;IF($E13=1,RIGHT(E$3,4)&amp;", ","")&amp;IF($F13=1,RIGHT(F$3,4)&amp;", ","")&amp;IF($G13=1,RIGHT(G$3,4)&amp;", ","")&amp;IF($H13=1,RIGHT(H$3,4)&amp;", ","")&amp;IF($I13=1,RIGHT(I$3,4)&amp;", ","")&amp;IF($J13=1,RIGHT(J$3,4)&amp;", ","")&amp;IF($K13=1,RIGHT(K$3,4)&amp;", ","")&amp;IF($L13=1,RIGHT(L$3,4)&amp;", ","")&amp;IF($M13=1,RIGHT(M$3,4)&amp;", ","")&amp;IF($N13=1,RIGHT(N$3,4)&amp;", ","")&amp;IF($O13=1,RIGHT(O$3,4)&amp;", ","")&amp;IF($P13=1,RIGHT(P$3,4)&amp;", ","")&amp;IF($Q13=1,RIGHT(Q$3,4)&amp;", ","")&amp;IF($R13=1,RIGHT(R$3,4)&amp;", ","")&amp;IF($S13=1,RIGHT(S$3,4)&amp;", ","")&amp;IF($T13=1,RIGHT(T$3,4)&amp;", ","")&amp;IF($U13=1,RIGHT(U$3,4)&amp;", ","")&amp;IF($V13=1,RIGHT(V$3,4)&amp;", ","")&amp;IF($W13=1,RIGHT(W$3,4)&amp;", ","")&amp;IF($X13=1,RIGHT(X$3,4)&amp;", ","")&amp;IF($Y13=1,RIGHT(Y$3,4)&amp;", ","")&amp;IF(Z$4=1, RIGHT(Z$3,4)&amp;", ", "")&amp;IF(AA$4=1, RIGHT(AA$3,4)&amp;", ", "")</f>
        <v xml:space="preserve">2005, 2006, </v>
      </c>
    </row>
    <row r="14" spans="1:28" x14ac:dyDescent="0.3">
      <c r="A14" s="6">
        <v>11</v>
      </c>
      <c r="B14" s="7" t="s">
        <v>31</v>
      </c>
      <c r="C14" s="8" t="s">
        <v>177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23">
        <v>1</v>
      </c>
      <c r="J14" s="26">
        <v>1</v>
      </c>
      <c r="K14" s="9">
        <v>0</v>
      </c>
      <c r="L14" s="23">
        <v>1</v>
      </c>
      <c r="M14" s="9">
        <v>0</v>
      </c>
      <c r="N14" s="26">
        <v>1</v>
      </c>
      <c r="O14" s="9">
        <v>0</v>
      </c>
      <c r="P14" s="9">
        <v>0</v>
      </c>
      <c r="Q14" s="23">
        <v>1</v>
      </c>
      <c r="R14" s="26">
        <v>1</v>
      </c>
      <c r="S14" s="9">
        <v>0</v>
      </c>
      <c r="T14" s="9">
        <v>0</v>
      </c>
      <c r="U14" s="26">
        <v>1</v>
      </c>
      <c r="V14" s="9">
        <v>0</v>
      </c>
      <c r="W14" s="26">
        <v>1</v>
      </c>
      <c r="X14" s="26">
        <v>1</v>
      </c>
      <c r="Y14" s="26">
        <v>1</v>
      </c>
      <c r="Z14" s="9">
        <v>0</v>
      </c>
      <c r="AA14" s="9">
        <v>0</v>
      </c>
      <c r="AB14" t="str">
        <f>+IF($D14=1,RIGHT(D$3,4)&amp;", ","")&amp;IF($E14=1,RIGHT(E$3,4)&amp;", ","")&amp;IF($F14=1,RIGHT(F$3,4)&amp;", ","")&amp;IF($G14=1,RIGHT(G$3,4)&amp;", ","")&amp;IF($H14=1,RIGHT(H$3,4)&amp;", ","")&amp;IF($I14=1,RIGHT(I$3,4)&amp;", ","")&amp;IF($J14=1,RIGHT(J$3,4)&amp;", ","")&amp;IF($K14=1,RIGHT(K$3,4)&amp;", ","")&amp;IF($L14=1,RIGHT(L$3,4)&amp;", ","")&amp;IF($M14=1,RIGHT(M$3,4)&amp;", ","")&amp;IF($N14=1,RIGHT(N$3,4)&amp;", ","")&amp;IF($O14=1,RIGHT(O$3,4)&amp;", ","")&amp;IF($P14=1,RIGHT(P$3,4)&amp;", ","")&amp;IF($Q14=1,RIGHT(Q$3,4)&amp;", ","")&amp;IF($R14=1,RIGHT(R$3,4)&amp;", ","")&amp;IF($S14=1,RIGHT(S$3,4)&amp;", ","")&amp;IF($T14=1,RIGHT(T$3,4)&amp;", ","")&amp;IF($U14=1,RIGHT(U$3,4)&amp;", ","")&amp;IF($V14=1,RIGHT(V$3,4)&amp;", ","")&amp;IF($W14=1,RIGHT(W$3,4)&amp;", ","")&amp;IF($X14=1,RIGHT(X$3,4)&amp;", ","")&amp;IF($Y14=1,RIGHT(Y$3,4)&amp;", ","")&amp;IF(Z$4=1, RIGHT(Z$3,4)&amp;", ", "")&amp;IF(AA$4=1, RIGHT(AA$3,4)&amp;", ", "")</f>
        <v xml:space="preserve">2001, 2002, 2004, 2006, 2009, 2010, 2013, 2015, 2016, 2017, </v>
      </c>
    </row>
    <row r="15" spans="1:28" x14ac:dyDescent="0.3">
      <c r="A15" s="6">
        <v>12</v>
      </c>
      <c r="B15" s="7" t="s">
        <v>40</v>
      </c>
      <c r="C15" s="8" t="s">
        <v>186</v>
      </c>
      <c r="D15" s="16">
        <v>0</v>
      </c>
      <c r="E15" s="16">
        <v>0</v>
      </c>
      <c r="F15" s="16">
        <v>0</v>
      </c>
      <c r="G15" s="16">
        <v>0</v>
      </c>
      <c r="H15" s="26">
        <v>1</v>
      </c>
      <c r="I15" s="26">
        <v>1</v>
      </c>
      <c r="J15" s="26">
        <v>1</v>
      </c>
      <c r="K15" s="26">
        <v>1</v>
      </c>
      <c r="L15" s="26">
        <v>1</v>
      </c>
      <c r="M15" s="26">
        <v>1</v>
      </c>
      <c r="N15" s="26">
        <v>1</v>
      </c>
      <c r="O15" s="26">
        <v>1</v>
      </c>
      <c r="P15" s="26">
        <v>1</v>
      </c>
      <c r="Q15" s="26">
        <v>1</v>
      </c>
      <c r="R15" s="26">
        <v>1</v>
      </c>
      <c r="S15" s="26">
        <v>1</v>
      </c>
      <c r="T15" s="26">
        <v>1</v>
      </c>
      <c r="U15" s="26">
        <v>1</v>
      </c>
      <c r="V15" s="16">
        <v>0</v>
      </c>
      <c r="W15" s="16">
        <v>0</v>
      </c>
      <c r="X15" s="16">
        <v>0</v>
      </c>
      <c r="Y15" s="24">
        <v>0</v>
      </c>
      <c r="Z15" s="9">
        <v>0</v>
      </c>
      <c r="AA15" s="9">
        <v>0</v>
      </c>
      <c r="AB15" t="str">
        <f>+IF($D15=1,RIGHT(D$3,4)&amp;", ","")&amp;IF($E15=1,RIGHT(E$3,4)&amp;", ","")&amp;IF($F15=1,RIGHT(F$3,4)&amp;", ","")&amp;IF($G15=1,RIGHT(G$3,4)&amp;", ","")&amp;IF($H15=1,RIGHT(H$3,4)&amp;", ","")&amp;IF($I15=1,RIGHT(I$3,4)&amp;", ","")&amp;IF($J15=1,RIGHT(J$3,4)&amp;", ","")&amp;IF($K15=1,RIGHT(K$3,4)&amp;", ","")&amp;IF($L15=1,RIGHT(L$3,4)&amp;", ","")&amp;IF($M15=1,RIGHT(M$3,4)&amp;", ","")&amp;IF($N15=1,RIGHT(N$3,4)&amp;", ","")&amp;IF($O15=1,RIGHT(O$3,4)&amp;", ","")&amp;IF($P15=1,RIGHT(P$3,4)&amp;", ","")&amp;IF($Q15=1,RIGHT(Q$3,4)&amp;", ","")&amp;IF($R15=1,RIGHT(R$3,4)&amp;", ","")&amp;IF($S15=1,RIGHT(S$3,4)&amp;", ","")&amp;IF($T15=1,RIGHT(T$3,4)&amp;", ","")&amp;IF($U15=1,RIGHT(U$3,4)&amp;", ","")&amp;IF($V15=1,RIGHT(V$3,4)&amp;", ","")&amp;IF($W15=1,RIGHT(W$3,4)&amp;", ","")&amp;IF($X15=1,RIGHT(X$3,4)&amp;", ","")&amp;IF($Y15=1,RIGHT(Y$3,4)&amp;", ","")&amp;IF(Z$4=1, RIGHT(Z$3,4)&amp;", ", "")&amp;IF(AA$4=1, RIGHT(AA$3,4)&amp;", ", "")</f>
        <v xml:space="preserve">2000, 2001, 2002, 2003, 2004, 2005, 2006, 2007, 2008, 2009, 2010, 2011, 2012, 2013, </v>
      </c>
    </row>
    <row r="16" spans="1:28" x14ac:dyDescent="0.3">
      <c r="A16" s="6">
        <v>13</v>
      </c>
      <c r="B16" s="7" t="s">
        <v>37</v>
      </c>
      <c r="C16" s="8" t="s">
        <v>183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23">
        <v>1</v>
      </c>
      <c r="N16" s="26">
        <v>1</v>
      </c>
      <c r="O16" s="26">
        <v>1</v>
      </c>
      <c r="P16" s="26">
        <v>1</v>
      </c>
      <c r="Q16" s="26">
        <v>1</v>
      </c>
      <c r="R16" s="26">
        <v>1</v>
      </c>
      <c r="S16" s="26">
        <v>1</v>
      </c>
      <c r="T16" s="26">
        <v>1</v>
      </c>
      <c r="U16" s="26">
        <v>1</v>
      </c>
      <c r="V16" s="26">
        <v>1</v>
      </c>
      <c r="W16" s="26">
        <v>1</v>
      </c>
      <c r="X16" s="26">
        <v>1</v>
      </c>
      <c r="Y16" s="19">
        <v>0</v>
      </c>
      <c r="Z16" s="9">
        <v>0</v>
      </c>
      <c r="AA16" s="9">
        <v>0</v>
      </c>
      <c r="AB16" t="str">
        <f>+IF($D16=1,RIGHT(D$3,4)&amp;", ","")&amp;IF($E16=1,RIGHT(E$3,4)&amp;", ","")&amp;IF($F16=1,RIGHT(F$3,4)&amp;", ","")&amp;IF($G16=1,RIGHT(G$3,4)&amp;", ","")&amp;IF($H16=1,RIGHT(H$3,4)&amp;", ","")&amp;IF($I16=1,RIGHT(I$3,4)&amp;", ","")&amp;IF($J16=1,RIGHT(J$3,4)&amp;", ","")&amp;IF($K16=1,RIGHT(K$3,4)&amp;", ","")&amp;IF($L16=1,RIGHT(L$3,4)&amp;", ","")&amp;IF($M16=1,RIGHT(M$3,4)&amp;", ","")&amp;IF($N16=1,RIGHT(N$3,4)&amp;", ","")&amp;IF($O16=1,RIGHT(O$3,4)&amp;", ","")&amp;IF($P16=1,RIGHT(P$3,4)&amp;", ","")&amp;IF($Q16=1,RIGHT(Q$3,4)&amp;", ","")&amp;IF($R16=1,RIGHT(R$3,4)&amp;", ","")&amp;IF($S16=1,RIGHT(S$3,4)&amp;", ","")&amp;IF($T16=1,RIGHT(T$3,4)&amp;", ","")&amp;IF($U16=1,RIGHT(U$3,4)&amp;", ","")&amp;IF($V16=1,RIGHT(V$3,4)&amp;", ","")&amp;IF($W16=1,RIGHT(W$3,4)&amp;", ","")&amp;IF($X16=1,RIGHT(X$3,4)&amp;", ","")&amp;IF($Y16=1,RIGHT(Y$3,4)&amp;", ","")&amp;IF(Z$4=1, RIGHT(Z$3,4)&amp;", ", "")&amp;IF(AA$4=1, RIGHT(AA$3,4)&amp;", ", "")</f>
        <v xml:space="preserve">2005, 2006, 2007, 2008, 2009, 2010, 2011, 2012, 2013, 2014, 2015, 2016, </v>
      </c>
    </row>
    <row r="17" spans="1:73" x14ac:dyDescent="0.3">
      <c r="A17" s="6">
        <v>14</v>
      </c>
      <c r="B17" s="14" t="s">
        <v>32</v>
      </c>
      <c r="C17" s="13" t="s">
        <v>178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26">
        <v>1</v>
      </c>
      <c r="Y17" s="37">
        <v>1</v>
      </c>
      <c r="Z17" s="9">
        <v>0</v>
      </c>
      <c r="AA17" s="9">
        <v>0</v>
      </c>
      <c r="AB17" t="str">
        <f>+IF($D17=1,RIGHT(D$3,4)&amp;", ","")&amp;IF($E17=1,RIGHT(E$3,4)&amp;", ","")&amp;IF($F17=1,RIGHT(F$3,4)&amp;", ","")&amp;IF($G17=1,RIGHT(G$3,4)&amp;", ","")&amp;IF($H17=1,RIGHT(H$3,4)&amp;", ","")&amp;IF($I17=1,RIGHT(I$3,4)&amp;", ","")&amp;IF($J17=1,RIGHT(J$3,4)&amp;", ","")&amp;IF($K17=1,RIGHT(K$3,4)&amp;", ","")&amp;IF($L17=1,RIGHT(L$3,4)&amp;", ","")&amp;IF($M17=1,RIGHT(M$3,4)&amp;", ","")&amp;IF($N17=1,RIGHT(N$3,4)&amp;", ","")&amp;IF($O17=1,RIGHT(O$3,4)&amp;", ","")&amp;IF($P17=1,RIGHT(P$3,4)&amp;", ","")&amp;IF($Q17=1,RIGHT(Q$3,4)&amp;", ","")&amp;IF($R17=1,RIGHT(R$3,4)&amp;", ","")&amp;IF($S17=1,RIGHT(S$3,4)&amp;", ","")&amp;IF($T17=1,RIGHT(T$3,4)&amp;", ","")&amp;IF($U17=1,RIGHT(U$3,4)&amp;", ","")&amp;IF($V17=1,RIGHT(V$3,4)&amp;", ","")&amp;IF($W17=1,RIGHT(W$3,4)&amp;", ","")&amp;IF($X17=1,RIGHT(X$3,4)&amp;", ","")&amp;IF($Y17=1,RIGHT(Y$3,4)&amp;", ","")&amp;IF(Z$4=1, RIGHT(Z$3,4)&amp;", ", "")&amp;IF(AA$4=1, RIGHT(AA$3,4)&amp;", ", "")</f>
        <v xml:space="preserve">2016, 2017, </v>
      </c>
    </row>
    <row r="18" spans="1:73" x14ac:dyDescent="0.3">
      <c r="A18" s="6">
        <v>15</v>
      </c>
      <c r="B18" s="7" t="s">
        <v>33</v>
      </c>
      <c r="C18" s="8" t="s">
        <v>179</v>
      </c>
      <c r="D18" s="9">
        <v>0</v>
      </c>
      <c r="E18" s="9">
        <v>0</v>
      </c>
      <c r="F18" s="26">
        <v>1</v>
      </c>
      <c r="G18" s="26">
        <v>1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25">
        <v>1</v>
      </c>
      <c r="P18" s="9">
        <v>0</v>
      </c>
      <c r="Q18" s="9">
        <v>0</v>
      </c>
      <c r="R18" s="9">
        <v>0</v>
      </c>
      <c r="S18" s="9">
        <v>0</v>
      </c>
      <c r="T18" s="25">
        <v>1</v>
      </c>
      <c r="U18" s="25">
        <v>1</v>
      </c>
      <c r="V18" s="25">
        <v>1</v>
      </c>
      <c r="W18" s="25">
        <v>1</v>
      </c>
      <c r="X18" s="25">
        <v>1</v>
      </c>
      <c r="Y18" s="32">
        <v>1</v>
      </c>
      <c r="Z18" s="9">
        <v>0</v>
      </c>
      <c r="AA18" s="9">
        <v>0</v>
      </c>
      <c r="AB18" t="str">
        <f>+IF($D18=1,RIGHT(D$3,4)&amp;", ","")&amp;IF($E18=1,RIGHT(E$3,4)&amp;", ","")&amp;IF($F18=1,RIGHT(F$3,4)&amp;", ","")&amp;IF($G18=1,RIGHT(G$3,4)&amp;", ","")&amp;IF($H18=1,RIGHT(H$3,4)&amp;", ","")&amp;IF($I18=1,RIGHT(I$3,4)&amp;", ","")&amp;IF($J18=1,RIGHT(J$3,4)&amp;", ","")&amp;IF($K18=1,RIGHT(K$3,4)&amp;", ","")&amp;IF($L18=1,RIGHT(L$3,4)&amp;", ","")&amp;IF($M18=1,RIGHT(M$3,4)&amp;", ","")&amp;IF($N18=1,RIGHT(N$3,4)&amp;", ","")&amp;IF($O18=1,RIGHT(O$3,4)&amp;", ","")&amp;IF($P18=1,RIGHT(P$3,4)&amp;", ","")&amp;IF($Q18=1,RIGHT(Q$3,4)&amp;", ","")&amp;IF($R18=1,RIGHT(R$3,4)&amp;", ","")&amp;IF($S18=1,RIGHT(S$3,4)&amp;", ","")&amp;IF($T18=1,RIGHT(T$3,4)&amp;", ","")&amp;IF($U18=1,RIGHT(U$3,4)&amp;", ","")&amp;IF($V18=1,RIGHT(V$3,4)&amp;", ","")&amp;IF($W18=1,RIGHT(W$3,4)&amp;", ","")&amp;IF($X18=1,RIGHT(X$3,4)&amp;", ","")&amp;IF($Y18=1,RIGHT(Y$3,4)&amp;", ","")&amp;IF(Z$4=1, RIGHT(Z$3,4)&amp;", ", "")&amp;IF(AA$4=1, RIGHT(AA$3,4)&amp;", ", "")</f>
        <v xml:space="preserve">1998, 1999, 2007, 2012, 2013, 2014, 2015, 2016, 2017, </v>
      </c>
    </row>
    <row r="19" spans="1:73" x14ac:dyDescent="0.3">
      <c r="A19" s="6">
        <v>16</v>
      </c>
      <c r="B19" s="7" t="s">
        <v>36</v>
      </c>
      <c r="C19" s="8" t="s">
        <v>182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23">
        <v>1</v>
      </c>
      <c r="S19" s="23">
        <v>1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19">
        <v>0</v>
      </c>
      <c r="Z19" s="9">
        <v>0</v>
      </c>
      <c r="AA19" s="9">
        <v>0</v>
      </c>
      <c r="AB19" t="str">
        <f>+IF($D19=1,RIGHT(D$3,4)&amp;", ","")&amp;IF($E19=1,RIGHT(E$3,4)&amp;", ","")&amp;IF($F19=1,RIGHT(F$3,4)&amp;", ","")&amp;IF($G19=1,RIGHT(G$3,4)&amp;", ","")&amp;IF($H19=1,RIGHT(H$3,4)&amp;", ","")&amp;IF($I19=1,RIGHT(I$3,4)&amp;", ","")&amp;IF($J19=1,RIGHT(J$3,4)&amp;", ","")&amp;IF($K19=1,RIGHT(K$3,4)&amp;", ","")&amp;IF($L19=1,RIGHT(L$3,4)&amp;", ","")&amp;IF($M19=1,RIGHT(M$3,4)&amp;", ","")&amp;IF($N19=1,RIGHT(N$3,4)&amp;", ","")&amp;IF($O19=1,RIGHT(O$3,4)&amp;", ","")&amp;IF($P19=1,RIGHT(P$3,4)&amp;", ","")&amp;IF($Q19=1,RIGHT(Q$3,4)&amp;", ","")&amp;IF($R19=1,RIGHT(R$3,4)&amp;", ","")&amp;IF($S19=1,RIGHT(S$3,4)&amp;", ","")&amp;IF($T19=1,RIGHT(T$3,4)&amp;", ","")&amp;IF($U19=1,RIGHT(U$3,4)&amp;", ","")&amp;IF($V19=1,RIGHT(V$3,4)&amp;", ","")&amp;IF($W19=1,RIGHT(W$3,4)&amp;", ","")&amp;IF($X19=1,RIGHT(X$3,4)&amp;", ","")&amp;IF($Y19=1,RIGHT(Y$3,4)&amp;", ","")&amp;IF(Z$4=1, RIGHT(Z$3,4)&amp;", ", "")&amp;IF(AA$4=1, RIGHT(AA$3,4)&amp;", ", "")</f>
        <v xml:space="preserve">2010, 2011, </v>
      </c>
    </row>
    <row r="20" spans="1:73" x14ac:dyDescent="0.3">
      <c r="A20" s="6">
        <v>17</v>
      </c>
      <c r="B20" s="7" t="s">
        <v>39</v>
      </c>
      <c r="C20" s="8" t="s">
        <v>185</v>
      </c>
      <c r="D20" s="16">
        <v>0</v>
      </c>
      <c r="E20" s="16">
        <v>0</v>
      </c>
      <c r="F20" s="16">
        <v>0</v>
      </c>
      <c r="G20" s="16">
        <v>0</v>
      </c>
      <c r="H20" s="9">
        <v>0</v>
      </c>
      <c r="I20" s="26">
        <v>1</v>
      </c>
      <c r="J20" s="26">
        <v>1</v>
      </c>
      <c r="K20" s="26">
        <v>1</v>
      </c>
      <c r="L20" s="26">
        <v>1</v>
      </c>
      <c r="M20" s="26">
        <v>1</v>
      </c>
      <c r="N20" s="26">
        <v>1</v>
      </c>
      <c r="O20" s="26">
        <v>1</v>
      </c>
      <c r="P20" s="26">
        <v>1</v>
      </c>
      <c r="Q20" s="26">
        <v>1</v>
      </c>
      <c r="R20" s="26">
        <v>1</v>
      </c>
      <c r="S20" s="26">
        <v>1</v>
      </c>
      <c r="T20" s="26">
        <v>1</v>
      </c>
      <c r="U20" s="9">
        <v>0</v>
      </c>
      <c r="V20" s="16">
        <v>0</v>
      </c>
      <c r="W20" s="16">
        <v>0</v>
      </c>
      <c r="X20" s="16">
        <v>0</v>
      </c>
      <c r="Y20" s="24">
        <v>0</v>
      </c>
      <c r="Z20" s="9">
        <v>0</v>
      </c>
      <c r="AA20" s="9">
        <v>0</v>
      </c>
      <c r="AB20" t="str">
        <f>+IF($D20=1,RIGHT(D$3,4)&amp;", ","")&amp;IF($E20=1,RIGHT(E$3,4)&amp;", ","")&amp;IF($F20=1,RIGHT(F$3,4)&amp;", ","")&amp;IF($G20=1,RIGHT(G$3,4)&amp;", ","")&amp;IF($H20=1,RIGHT(H$3,4)&amp;", ","")&amp;IF($I20=1,RIGHT(I$3,4)&amp;", ","")&amp;IF($J20=1,RIGHT(J$3,4)&amp;", ","")&amp;IF($K20=1,RIGHT(K$3,4)&amp;", ","")&amp;IF($L20=1,RIGHT(L$3,4)&amp;", ","")&amp;IF($M20=1,RIGHT(M$3,4)&amp;", ","")&amp;IF($N20=1,RIGHT(N$3,4)&amp;", ","")&amp;IF($O20=1,RIGHT(O$3,4)&amp;", ","")&amp;IF($P20=1,RIGHT(P$3,4)&amp;", ","")&amp;IF($Q20=1,RIGHT(Q$3,4)&amp;", ","")&amp;IF($R20=1,RIGHT(R$3,4)&amp;", ","")&amp;IF($S20=1,RIGHT(S$3,4)&amp;", ","")&amp;IF($T20=1,RIGHT(T$3,4)&amp;", ","")&amp;IF($U20=1,RIGHT(U$3,4)&amp;", ","")&amp;IF($V20=1,RIGHT(V$3,4)&amp;", ","")&amp;IF($W20=1,RIGHT(W$3,4)&amp;", ","")&amp;IF($X20=1,RIGHT(X$3,4)&amp;", ","")&amp;IF($Y20=1,RIGHT(Y$3,4)&amp;", ","")&amp;IF(Z$4=1, RIGHT(Z$3,4)&amp;", ", "")&amp;IF(AA$4=1, RIGHT(AA$3,4)&amp;", ", "")</f>
        <v xml:space="preserve">2001, 2002, 2003, 2004, 2005, 2006, 2007, 2008, 2009, 2010, 2011, 2012, </v>
      </c>
    </row>
    <row r="21" spans="1:73" s="17" customFormat="1" x14ac:dyDescent="0.3">
      <c r="A21" s="6">
        <v>18</v>
      </c>
      <c r="B21" s="7" t="s">
        <v>35</v>
      </c>
      <c r="C21" s="8" t="s">
        <v>181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23">
        <v>1</v>
      </c>
      <c r="R21" s="26">
        <v>1</v>
      </c>
      <c r="S21" s="26">
        <v>1</v>
      </c>
      <c r="T21" s="26">
        <v>1</v>
      </c>
      <c r="U21" s="9">
        <v>0</v>
      </c>
      <c r="V21" s="9">
        <v>0</v>
      </c>
      <c r="W21" s="9">
        <v>0</v>
      </c>
      <c r="X21" s="9">
        <v>0</v>
      </c>
      <c r="Y21" s="19">
        <v>0</v>
      </c>
      <c r="Z21" s="9">
        <v>0</v>
      </c>
      <c r="AA21" s="9">
        <v>0</v>
      </c>
      <c r="AB21" t="str">
        <f>+IF($D21=1,RIGHT(D$3,4)&amp;", ","")&amp;IF($E21=1,RIGHT(E$3,4)&amp;", ","")&amp;IF($F21=1,RIGHT(F$3,4)&amp;", ","")&amp;IF($G21=1,RIGHT(G$3,4)&amp;", ","")&amp;IF($H21=1,RIGHT(H$3,4)&amp;", ","")&amp;IF($I21=1,RIGHT(I$3,4)&amp;", ","")&amp;IF($J21=1,RIGHT(J$3,4)&amp;", ","")&amp;IF($K21=1,RIGHT(K$3,4)&amp;", ","")&amp;IF($L21=1,RIGHT(L$3,4)&amp;", ","")&amp;IF($M21=1,RIGHT(M$3,4)&amp;", ","")&amp;IF($N21=1,RIGHT(N$3,4)&amp;", ","")&amp;IF($O21=1,RIGHT(O$3,4)&amp;", ","")&amp;IF($P21=1,RIGHT(P$3,4)&amp;", ","")&amp;IF($Q21=1,RIGHT(Q$3,4)&amp;", ","")&amp;IF($R21=1,RIGHT(R$3,4)&amp;", ","")&amp;IF($S21=1,RIGHT(S$3,4)&amp;", ","")&amp;IF($T21=1,RIGHT(T$3,4)&amp;", ","")&amp;IF($U21=1,RIGHT(U$3,4)&amp;", ","")&amp;IF($V21=1,RIGHT(V$3,4)&amp;", ","")&amp;IF($W21=1,RIGHT(W$3,4)&amp;", ","")&amp;IF($X21=1,RIGHT(X$3,4)&amp;", ","")&amp;IF($Y21=1,RIGHT(Y$3,4)&amp;", ","")&amp;IF(Z$4=1, RIGHT(Z$3,4)&amp;", ", "")&amp;IF(AA$4=1, RIGHT(AA$3,4)&amp;", ", "")</f>
        <v xml:space="preserve">2009, 2010, 2011, 2012, </v>
      </c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</row>
    <row r="22" spans="1:73" x14ac:dyDescent="0.3">
      <c r="A22" s="6">
        <v>19</v>
      </c>
      <c r="B22" s="10" t="s">
        <v>38</v>
      </c>
      <c r="C22" s="11" t="s">
        <v>184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23">
        <v>1</v>
      </c>
      <c r="M22" s="9">
        <v>0</v>
      </c>
      <c r="N22" s="26">
        <v>1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19">
        <v>0</v>
      </c>
      <c r="Z22" s="9">
        <v>0</v>
      </c>
      <c r="AA22" s="9">
        <v>0</v>
      </c>
      <c r="AB22" t="str">
        <f>+IF($D22=1,RIGHT(D$3,4)&amp;", ","")&amp;IF($E22=1,RIGHT(E$3,4)&amp;", ","")&amp;IF($F22=1,RIGHT(F$3,4)&amp;", ","")&amp;IF($G22=1,RIGHT(G$3,4)&amp;", ","")&amp;IF($H22=1,RIGHT(H$3,4)&amp;", ","")&amp;IF($I22=1,RIGHT(I$3,4)&amp;", ","")&amp;IF($J22=1,RIGHT(J$3,4)&amp;", ","")&amp;IF($K22=1,RIGHT(K$3,4)&amp;", ","")&amp;IF($L22=1,RIGHT(L$3,4)&amp;", ","")&amp;IF($M22=1,RIGHT(M$3,4)&amp;", ","")&amp;IF($N22=1,RIGHT(N$3,4)&amp;", ","")&amp;IF($O22=1,RIGHT(O$3,4)&amp;", ","")&amp;IF($P22=1,RIGHT(P$3,4)&amp;", ","")&amp;IF($Q22=1,RIGHT(Q$3,4)&amp;", ","")&amp;IF($R22=1,RIGHT(R$3,4)&amp;", ","")&amp;IF($S22=1,RIGHT(S$3,4)&amp;", ","")&amp;IF($T22=1,RIGHT(T$3,4)&amp;", ","")&amp;IF($U22=1,RIGHT(U$3,4)&amp;", ","")&amp;IF($V22=1,RIGHT(V$3,4)&amp;", ","")&amp;IF($W22=1,RIGHT(W$3,4)&amp;", ","")&amp;IF($X22=1,RIGHT(X$3,4)&amp;", ","")&amp;IF($Y22=1,RIGHT(Y$3,4)&amp;", ","")&amp;IF(Z$4=1, RIGHT(Z$3,4)&amp;", ", "")&amp;IF(AA$4=1, RIGHT(AA$3,4)&amp;", ", "")</f>
        <v xml:space="preserve">2004, 2006, </v>
      </c>
    </row>
    <row r="23" spans="1:73" x14ac:dyDescent="0.3">
      <c r="A23" s="6">
        <v>20</v>
      </c>
      <c r="B23" s="7" t="s">
        <v>46</v>
      </c>
      <c r="C23" s="8" t="s">
        <v>192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19">
        <v>0</v>
      </c>
      <c r="Z23" s="9">
        <v>0</v>
      </c>
      <c r="AA23" s="9">
        <v>0</v>
      </c>
      <c r="AB23" t="str">
        <f>+IF($D23=1,RIGHT(D$3,4)&amp;", ","")&amp;IF($E23=1,RIGHT(E$3,4)&amp;", ","")&amp;IF($F23=1,RIGHT(F$3,4)&amp;", ","")&amp;IF($G23=1,RIGHT(G$3,4)&amp;", ","")&amp;IF($H23=1,RIGHT(H$3,4)&amp;", ","")&amp;IF($I23=1,RIGHT(I$3,4)&amp;", ","")&amp;IF($J23=1,RIGHT(J$3,4)&amp;", ","")&amp;IF($K23=1,RIGHT(K$3,4)&amp;", ","")&amp;IF($L23=1,RIGHT(L$3,4)&amp;", ","")&amp;IF($M23=1,RIGHT(M$3,4)&amp;", ","")&amp;IF($N23=1,RIGHT(N$3,4)&amp;", ","")&amp;IF($O23=1,RIGHT(O$3,4)&amp;", ","")&amp;IF($P23=1,RIGHT(P$3,4)&amp;", ","")&amp;IF($Q23=1,RIGHT(Q$3,4)&amp;", ","")&amp;IF($R23=1,RIGHT(R$3,4)&amp;", ","")&amp;IF($S23=1,RIGHT(S$3,4)&amp;", ","")&amp;IF($T23=1,RIGHT(T$3,4)&amp;", ","")&amp;IF($U23=1,RIGHT(U$3,4)&amp;", ","")&amp;IF($V23=1,RIGHT(V$3,4)&amp;", ","")&amp;IF($W23=1,RIGHT(W$3,4)&amp;", ","")&amp;IF($X23=1,RIGHT(X$3,4)&amp;", ","")&amp;IF($Y23=1,RIGHT(Y$3,4)&amp;", ","")&amp;IF(Z$4=1, RIGHT(Z$3,4)&amp;", ", "")&amp;IF(AA$4=1, RIGHT(AA$3,4)&amp;", ", "")</f>
        <v/>
      </c>
    </row>
    <row r="24" spans="1:73" x14ac:dyDescent="0.3">
      <c r="A24" s="6">
        <v>21</v>
      </c>
      <c r="B24" s="14" t="s">
        <v>48</v>
      </c>
      <c r="C24" s="13" t="s">
        <v>194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26">
        <v>1</v>
      </c>
      <c r="T24" s="26">
        <v>1</v>
      </c>
      <c r="U24" s="26">
        <v>1</v>
      </c>
      <c r="V24" s="26">
        <v>1</v>
      </c>
      <c r="W24" s="26">
        <v>1</v>
      </c>
      <c r="X24" s="26">
        <v>1</v>
      </c>
      <c r="Y24" s="26">
        <v>1</v>
      </c>
      <c r="Z24" s="9">
        <v>0</v>
      </c>
      <c r="AA24" s="9">
        <v>0</v>
      </c>
      <c r="AB24" t="str">
        <f>+IF($D24=1,RIGHT(D$3,4)&amp;", ","")&amp;IF($E24=1,RIGHT(E$3,4)&amp;", ","")&amp;IF($F24=1,RIGHT(F$3,4)&amp;", ","")&amp;IF($G24=1,RIGHT(G$3,4)&amp;", ","")&amp;IF($H24=1,RIGHT(H$3,4)&amp;", ","")&amp;IF($I24=1,RIGHT(I$3,4)&amp;", ","")&amp;IF($J24=1,RIGHT(J$3,4)&amp;", ","")&amp;IF($K24=1,RIGHT(K$3,4)&amp;", ","")&amp;IF($L24=1,RIGHT(L$3,4)&amp;", ","")&amp;IF($M24=1,RIGHT(M$3,4)&amp;", ","")&amp;IF($N24=1,RIGHT(N$3,4)&amp;", ","")&amp;IF($O24=1,RIGHT(O$3,4)&amp;", ","")&amp;IF($P24=1,RIGHT(P$3,4)&amp;", ","")&amp;IF($Q24=1,RIGHT(Q$3,4)&amp;", ","")&amp;IF($R24=1,RIGHT(R$3,4)&amp;", ","")&amp;IF($S24=1,RIGHT(S$3,4)&amp;", ","")&amp;IF($T24=1,RIGHT(T$3,4)&amp;", ","")&amp;IF($U24=1,RIGHT(U$3,4)&amp;", ","")&amp;IF($V24=1,RIGHT(V$3,4)&amp;", ","")&amp;IF($W24=1,RIGHT(W$3,4)&amp;", ","")&amp;IF($X24=1,RIGHT(X$3,4)&amp;", ","")&amp;IF($Y24=1,RIGHT(Y$3,4)&amp;", ","")&amp;IF(Z$4=1, RIGHT(Z$3,4)&amp;", ", "")&amp;IF(AA$4=1, RIGHT(AA$3,4)&amp;", ", "")</f>
        <v xml:space="preserve">2011, 2012, 2013, 2014, 2015, 2016, 2017, </v>
      </c>
    </row>
    <row r="25" spans="1:73" x14ac:dyDescent="0.3">
      <c r="A25" s="6">
        <v>22</v>
      </c>
      <c r="B25" s="15" t="s">
        <v>49</v>
      </c>
      <c r="C25" s="8" t="s">
        <v>195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25">
        <v>1</v>
      </c>
      <c r="S25" s="25">
        <v>1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19">
        <v>0</v>
      </c>
      <c r="Z25" s="9">
        <v>0</v>
      </c>
      <c r="AA25" s="9">
        <v>0</v>
      </c>
      <c r="AB25" t="str">
        <f>+IF($D25=1,RIGHT(D$3,4)&amp;", ","")&amp;IF($E25=1,RIGHT(E$3,4)&amp;", ","")&amp;IF($F25=1,RIGHT(F$3,4)&amp;", ","")&amp;IF($G25=1,RIGHT(G$3,4)&amp;", ","")&amp;IF($H25=1,RIGHT(H$3,4)&amp;", ","")&amp;IF($I25=1,RIGHT(I$3,4)&amp;", ","")&amp;IF($J25=1,RIGHT(J$3,4)&amp;", ","")&amp;IF($K25=1,RIGHT(K$3,4)&amp;", ","")&amp;IF($L25=1,RIGHT(L$3,4)&amp;", ","")&amp;IF($M25=1,RIGHT(M$3,4)&amp;", ","")&amp;IF($N25=1,RIGHT(N$3,4)&amp;", ","")&amp;IF($O25=1,RIGHT(O$3,4)&amp;", ","")&amp;IF($P25=1,RIGHT(P$3,4)&amp;", ","")&amp;IF($Q25=1,RIGHT(Q$3,4)&amp;", ","")&amp;IF($R25=1,RIGHT(R$3,4)&amp;", ","")&amp;IF($S25=1,RIGHT(S$3,4)&amp;", ","")&amp;IF($T25=1,RIGHT(T$3,4)&amp;", ","")&amp;IF($U25=1,RIGHT(U$3,4)&amp;", ","")&amp;IF($V25=1,RIGHT(V$3,4)&amp;", ","")&amp;IF($W25=1,RIGHT(W$3,4)&amp;", ","")&amp;IF($X25=1,RIGHT(X$3,4)&amp;", ","")&amp;IF($Y25=1,RIGHT(Y$3,4)&amp;", ","")&amp;IF(Z$4=1, RIGHT(Z$3,4)&amp;", ", "")&amp;IF(AA$4=1, RIGHT(AA$3,4)&amp;", ", "")</f>
        <v xml:space="preserve">2010, 2011, </v>
      </c>
    </row>
    <row r="26" spans="1:73" x14ac:dyDescent="0.3">
      <c r="A26" s="6">
        <v>23</v>
      </c>
      <c r="B26" s="7" t="s">
        <v>55</v>
      </c>
      <c r="C26" s="8" t="s">
        <v>201</v>
      </c>
      <c r="D26" s="16">
        <v>0</v>
      </c>
      <c r="E26" s="16">
        <v>0</v>
      </c>
      <c r="F26" s="16">
        <v>0</v>
      </c>
      <c r="G26" s="16">
        <v>0</v>
      </c>
      <c r="H26" s="9">
        <v>0</v>
      </c>
      <c r="I26" s="9">
        <v>0</v>
      </c>
      <c r="J26" s="9">
        <v>0</v>
      </c>
      <c r="K26" s="9">
        <v>0</v>
      </c>
      <c r="L26" s="23">
        <v>1</v>
      </c>
      <c r="M26" s="23">
        <v>1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23">
        <v>1</v>
      </c>
      <c r="V26" s="16">
        <v>0</v>
      </c>
      <c r="W26" s="16">
        <v>0</v>
      </c>
      <c r="X26" s="16">
        <v>0</v>
      </c>
      <c r="Y26" s="24">
        <v>0</v>
      </c>
      <c r="Z26" s="9">
        <v>0</v>
      </c>
      <c r="AA26" s="9">
        <v>0</v>
      </c>
      <c r="AB26" t="str">
        <f>+IF($D26=1,RIGHT(D$3,4)&amp;", ","")&amp;IF($E26=1,RIGHT(E$3,4)&amp;", ","")&amp;IF($F26=1,RIGHT(F$3,4)&amp;", ","")&amp;IF($G26=1,RIGHT(G$3,4)&amp;", ","")&amp;IF($H26=1,RIGHT(H$3,4)&amp;", ","")&amp;IF($I26=1,RIGHT(I$3,4)&amp;", ","")&amp;IF($J26=1,RIGHT(J$3,4)&amp;", ","")&amp;IF($K26=1,RIGHT(K$3,4)&amp;", ","")&amp;IF($L26=1,RIGHT(L$3,4)&amp;", ","")&amp;IF($M26=1,RIGHT(M$3,4)&amp;", ","")&amp;IF($N26=1,RIGHT(N$3,4)&amp;", ","")&amp;IF($O26=1,RIGHT(O$3,4)&amp;", ","")&amp;IF($P26=1,RIGHT(P$3,4)&amp;", ","")&amp;IF($Q26=1,RIGHT(Q$3,4)&amp;", ","")&amp;IF($R26=1,RIGHT(R$3,4)&amp;", ","")&amp;IF($S26=1,RIGHT(S$3,4)&amp;", ","")&amp;IF($T26=1,RIGHT(T$3,4)&amp;", ","")&amp;IF($U26=1,RIGHT(U$3,4)&amp;", ","")&amp;IF($V26=1,RIGHT(V$3,4)&amp;", ","")&amp;IF($W26=1,RIGHT(W$3,4)&amp;", ","")&amp;IF($X26=1,RIGHT(X$3,4)&amp;", ","")&amp;IF($Y26=1,RIGHT(Y$3,4)&amp;", ","")&amp;IF(Z$4=1, RIGHT(Z$3,4)&amp;", ", "")&amp;IF(AA$4=1, RIGHT(AA$3,4)&amp;", ", "")</f>
        <v xml:space="preserve">2004, 2005, 2013, </v>
      </c>
    </row>
    <row r="27" spans="1:73" x14ac:dyDescent="0.3">
      <c r="A27" s="6">
        <v>24</v>
      </c>
      <c r="B27" s="7" t="s">
        <v>45</v>
      </c>
      <c r="C27" s="8" t="s">
        <v>191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26">
        <v>1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19">
        <v>0</v>
      </c>
      <c r="Z27" s="9">
        <v>0</v>
      </c>
      <c r="AA27" s="9">
        <v>0</v>
      </c>
      <c r="AB27" t="str">
        <f>+IF($D27=1,RIGHT(D$3,4)&amp;", ","")&amp;IF($E27=1,RIGHT(E$3,4)&amp;", ","")&amp;IF($F27=1,RIGHT(F$3,4)&amp;", ","")&amp;IF($G27=1,RIGHT(G$3,4)&amp;", ","")&amp;IF($H27=1,RIGHT(H$3,4)&amp;", ","")&amp;IF($I27=1,RIGHT(I$3,4)&amp;", ","")&amp;IF($J27=1,RIGHT(J$3,4)&amp;", ","")&amp;IF($K27=1,RIGHT(K$3,4)&amp;", ","")&amp;IF($L27=1,RIGHT(L$3,4)&amp;", ","")&amp;IF($M27=1,RIGHT(M$3,4)&amp;", ","")&amp;IF($N27=1,RIGHT(N$3,4)&amp;", ","")&amp;IF($O27=1,RIGHT(O$3,4)&amp;", ","")&amp;IF($P27=1,RIGHT(P$3,4)&amp;", ","")&amp;IF($Q27=1,RIGHT(Q$3,4)&amp;", ","")&amp;IF($R27=1,RIGHT(R$3,4)&amp;", ","")&amp;IF($S27=1,RIGHT(S$3,4)&amp;", ","")&amp;IF($T27=1,RIGHT(T$3,4)&amp;", ","")&amp;IF($U27=1,RIGHT(U$3,4)&amp;", ","")&amp;IF($V27=1,RIGHT(V$3,4)&amp;", ","")&amp;IF($W27=1,RIGHT(W$3,4)&amp;", ","")&amp;IF($X27=1,RIGHT(X$3,4)&amp;", ","")&amp;IF($Y27=1,RIGHT(Y$3,4)&amp;", ","")&amp;IF(Z$4=1, RIGHT(Z$3,4)&amp;", ", "")&amp;IF(AA$4=1, RIGHT(AA$3,4)&amp;", ", "")</f>
        <v xml:space="preserve">2010, </v>
      </c>
    </row>
    <row r="28" spans="1:73" x14ac:dyDescent="0.3">
      <c r="A28" s="6">
        <v>25</v>
      </c>
      <c r="B28" s="7" t="s">
        <v>52</v>
      </c>
      <c r="C28" s="8" t="s">
        <v>198</v>
      </c>
      <c r="D28" s="16">
        <v>0</v>
      </c>
      <c r="E28" s="16">
        <v>0</v>
      </c>
      <c r="F28" s="16">
        <v>0</v>
      </c>
      <c r="G28" s="16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23">
        <v>1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16">
        <v>0</v>
      </c>
      <c r="W28" s="16">
        <v>0</v>
      </c>
      <c r="X28" s="16">
        <v>0</v>
      </c>
      <c r="Y28" s="24">
        <v>0</v>
      </c>
      <c r="Z28" s="9">
        <v>0</v>
      </c>
      <c r="AA28" s="9">
        <v>0</v>
      </c>
      <c r="AB28" t="str">
        <f>+IF($D28=1,RIGHT(D$3,4)&amp;", ","")&amp;IF($E28=1,RIGHT(E$3,4)&amp;", ","")&amp;IF($F28=1,RIGHT(F$3,4)&amp;", ","")&amp;IF($G28=1,RIGHT(G$3,4)&amp;", ","")&amp;IF($H28=1,RIGHT(H$3,4)&amp;", ","")&amp;IF($I28=1,RIGHT(I$3,4)&amp;", ","")&amp;IF($J28=1,RIGHT(J$3,4)&amp;", ","")&amp;IF($K28=1,RIGHT(K$3,4)&amp;", ","")&amp;IF($L28=1,RIGHT(L$3,4)&amp;", ","")&amp;IF($M28=1,RIGHT(M$3,4)&amp;", ","")&amp;IF($N28=1,RIGHT(N$3,4)&amp;", ","")&amp;IF($O28=1,RIGHT(O$3,4)&amp;", ","")&amp;IF($P28=1,RIGHT(P$3,4)&amp;", ","")&amp;IF($Q28=1,RIGHT(Q$3,4)&amp;", ","")&amp;IF($R28=1,RIGHT(R$3,4)&amp;", ","")&amp;IF($S28=1,RIGHT(S$3,4)&amp;", ","")&amp;IF($T28=1,RIGHT(T$3,4)&amp;", ","")&amp;IF($U28=1,RIGHT(U$3,4)&amp;", ","")&amp;IF($V28=1,RIGHT(V$3,4)&amp;", ","")&amp;IF($W28=1,RIGHT(W$3,4)&amp;", ","")&amp;IF($X28=1,RIGHT(X$3,4)&amp;", ","")&amp;IF($Y28=1,RIGHT(Y$3,4)&amp;", ","")&amp;IF(Z$4=1, RIGHT(Z$3,4)&amp;", ", "")&amp;IF(AA$4=1, RIGHT(AA$3,4)&amp;", ", "")</f>
        <v xml:space="preserve">2005, </v>
      </c>
    </row>
    <row r="29" spans="1:73" s="17" customFormat="1" x14ac:dyDescent="0.3">
      <c r="A29" s="6">
        <v>26</v>
      </c>
      <c r="B29" s="7" t="s">
        <v>53</v>
      </c>
      <c r="C29" s="8" t="s">
        <v>199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t="str">
        <f>+IF($D29=1,RIGHT(D$3,4)&amp;", ","")&amp;IF($E29=1,RIGHT(E$3,4)&amp;", ","")&amp;IF($F29=1,RIGHT(F$3,4)&amp;", ","")&amp;IF($G29=1,RIGHT(G$3,4)&amp;", ","")&amp;IF($H29=1,RIGHT(H$3,4)&amp;", ","")&amp;IF($I29=1,RIGHT(I$3,4)&amp;", ","")&amp;IF($J29=1,RIGHT(J$3,4)&amp;", ","")&amp;IF($K29=1,RIGHT(K$3,4)&amp;", ","")&amp;IF($L29=1,RIGHT(L$3,4)&amp;", ","")&amp;IF($M29=1,RIGHT(M$3,4)&amp;", ","")&amp;IF($N29=1,RIGHT(N$3,4)&amp;", ","")&amp;IF($O29=1,RIGHT(O$3,4)&amp;", ","")&amp;IF($P29=1,RIGHT(P$3,4)&amp;", ","")&amp;IF($Q29=1,RIGHT(Q$3,4)&amp;", ","")&amp;IF($R29=1,RIGHT(R$3,4)&amp;", ","")&amp;IF($S29=1,RIGHT(S$3,4)&amp;", ","")&amp;IF($T29=1,RIGHT(T$3,4)&amp;", ","")&amp;IF($U29=1,RIGHT(U$3,4)&amp;", ","")&amp;IF($V29=1,RIGHT(V$3,4)&amp;", ","")&amp;IF($W29=1,RIGHT(W$3,4)&amp;", ","")&amp;IF($X29=1,RIGHT(X$3,4)&amp;", ","")&amp;IF($Y29=1,RIGHT(Y$3,4)&amp;", ","")&amp;IF(Z$4=1, RIGHT(Z$3,4)&amp;", ", "")&amp;IF(AA$4=1, RIGHT(AA$3,4)&amp;", ", "")</f>
        <v/>
      </c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R29" s="40"/>
      <c r="BS29" s="40"/>
      <c r="BT29" s="40"/>
      <c r="BU29" s="40"/>
    </row>
    <row r="30" spans="1:73" x14ac:dyDescent="0.3">
      <c r="A30" s="6">
        <v>27</v>
      </c>
      <c r="B30" s="14" t="s">
        <v>50</v>
      </c>
      <c r="C30" s="8" t="s">
        <v>196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23">
        <v>1</v>
      </c>
      <c r="S30" s="23">
        <v>1</v>
      </c>
      <c r="T30" s="23">
        <v>1</v>
      </c>
      <c r="U30" s="23">
        <v>1</v>
      </c>
      <c r="V30" s="23">
        <v>1</v>
      </c>
      <c r="W30" s="23">
        <v>1</v>
      </c>
      <c r="X30" s="23">
        <v>1</v>
      </c>
      <c r="Y30" s="19">
        <v>0</v>
      </c>
      <c r="Z30" s="9">
        <v>0</v>
      </c>
      <c r="AA30" s="9">
        <v>0</v>
      </c>
      <c r="AB30" t="str">
        <f>+IF($D30=1,RIGHT(D$3,4)&amp;", ","")&amp;IF($E30=1,RIGHT(E$3,4)&amp;", ","")&amp;IF($F30=1,RIGHT(F$3,4)&amp;", ","")&amp;IF($G30=1,RIGHT(G$3,4)&amp;", ","")&amp;IF($H30=1,RIGHT(H$3,4)&amp;", ","")&amp;IF($I30=1,RIGHT(I$3,4)&amp;", ","")&amp;IF($J30=1,RIGHT(J$3,4)&amp;", ","")&amp;IF($K30=1,RIGHT(K$3,4)&amp;", ","")&amp;IF($L30=1,RIGHT(L$3,4)&amp;", ","")&amp;IF($M30=1,RIGHT(M$3,4)&amp;", ","")&amp;IF($N30=1,RIGHT(N$3,4)&amp;", ","")&amp;IF($O30=1,RIGHT(O$3,4)&amp;", ","")&amp;IF($P30=1,RIGHT(P$3,4)&amp;", ","")&amp;IF($Q30=1,RIGHT(Q$3,4)&amp;", ","")&amp;IF($R30=1,RIGHT(R$3,4)&amp;", ","")&amp;IF($S30=1,RIGHT(S$3,4)&amp;", ","")&amp;IF($T30=1,RIGHT(T$3,4)&amp;", ","")&amp;IF($U30=1,RIGHT(U$3,4)&amp;", ","")&amp;IF($V30=1,RIGHT(V$3,4)&amp;", ","")&amp;IF($W30=1,RIGHT(W$3,4)&amp;", ","")&amp;IF($X30=1,RIGHT(X$3,4)&amp;", ","")&amp;IF($Y30=1,RIGHT(Y$3,4)&amp;", ","")&amp;IF(Z$4=1, RIGHT(Z$3,4)&amp;", ", "")&amp;IF(AA$4=1, RIGHT(AA$3,4)&amp;", ", "")</f>
        <v xml:space="preserve">2010, 2011, 2012, 2013, 2014, 2015, 2016, </v>
      </c>
    </row>
    <row r="31" spans="1:73" x14ac:dyDescent="0.3">
      <c r="A31" s="6">
        <v>28</v>
      </c>
      <c r="B31" s="10" t="s">
        <v>51</v>
      </c>
      <c r="C31" s="11" t="s">
        <v>197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16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26">
        <v>1</v>
      </c>
      <c r="W31" s="9">
        <v>0</v>
      </c>
      <c r="X31" s="9">
        <v>0</v>
      </c>
      <c r="Y31" s="19">
        <v>0</v>
      </c>
      <c r="Z31" s="9">
        <v>0</v>
      </c>
      <c r="AA31" s="9">
        <v>0</v>
      </c>
      <c r="AB31" t="str">
        <f>+IF($D31=1,RIGHT(D$3,4)&amp;", ","")&amp;IF($E31=1,RIGHT(E$3,4)&amp;", ","")&amp;IF($F31=1,RIGHT(F$3,4)&amp;", ","")&amp;IF($G31=1,RIGHT(G$3,4)&amp;", ","")&amp;IF($H31=1,RIGHT(H$3,4)&amp;", ","")&amp;IF($I31=1,RIGHT(I$3,4)&amp;", ","")&amp;IF($J31=1,RIGHT(J$3,4)&amp;", ","")&amp;IF($K31=1,RIGHT(K$3,4)&amp;", ","")&amp;IF($L31=1,RIGHT(L$3,4)&amp;", ","")&amp;IF($M31=1,RIGHT(M$3,4)&amp;", ","")&amp;IF($N31=1,RIGHT(N$3,4)&amp;", ","")&amp;IF($O31=1,RIGHT(O$3,4)&amp;", ","")&amp;IF($P31=1,RIGHT(P$3,4)&amp;", ","")&amp;IF($Q31=1,RIGHT(Q$3,4)&amp;", ","")&amp;IF($R31=1,RIGHT(R$3,4)&amp;", ","")&amp;IF($S31=1,RIGHT(S$3,4)&amp;", ","")&amp;IF($T31=1,RIGHT(T$3,4)&amp;", ","")&amp;IF($U31=1,RIGHT(U$3,4)&amp;", ","")&amp;IF($V31=1,RIGHT(V$3,4)&amp;", ","")&amp;IF($W31=1,RIGHT(W$3,4)&amp;", ","")&amp;IF($X31=1,RIGHT(X$3,4)&amp;", ","")&amp;IF($Y31=1,RIGHT(Y$3,4)&amp;", ","")&amp;IF(Z$4=1, RIGHT(Z$3,4)&amp;", ", "")&amp;IF(AA$4=1, RIGHT(AA$3,4)&amp;", ", "")</f>
        <v xml:space="preserve">2014, </v>
      </c>
    </row>
    <row r="32" spans="1:73" x14ac:dyDescent="0.3">
      <c r="A32" s="6">
        <v>29</v>
      </c>
      <c r="B32" s="10" t="s">
        <v>43</v>
      </c>
      <c r="C32" s="11" t="s">
        <v>189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25">
        <v>1</v>
      </c>
      <c r="R32" s="9">
        <v>0</v>
      </c>
      <c r="S32" s="25">
        <v>1</v>
      </c>
      <c r="T32" s="25">
        <v>1</v>
      </c>
      <c r="U32" s="25">
        <v>1</v>
      </c>
      <c r="V32" s="25">
        <v>1</v>
      </c>
      <c r="W32" s="25">
        <v>1</v>
      </c>
      <c r="X32" s="25">
        <v>1</v>
      </c>
      <c r="Y32" s="32">
        <v>1</v>
      </c>
      <c r="Z32" s="25">
        <v>1</v>
      </c>
      <c r="AA32" s="25">
        <v>1</v>
      </c>
      <c r="AB32" t="str">
        <f>+IF($D32=1,RIGHT(D$3,4)&amp;", ","")&amp;IF($E32=1,RIGHT(E$3,4)&amp;", ","")&amp;IF($F32=1,RIGHT(F$3,4)&amp;", ","")&amp;IF($G32=1,RIGHT(G$3,4)&amp;", ","")&amp;IF($H32=1,RIGHT(H$3,4)&amp;", ","")&amp;IF($I32=1,RIGHT(I$3,4)&amp;", ","")&amp;IF($J32=1,RIGHT(J$3,4)&amp;", ","")&amp;IF($K32=1,RIGHT(K$3,4)&amp;", ","")&amp;IF($L32=1,RIGHT(L$3,4)&amp;", ","")&amp;IF($M32=1,RIGHT(M$3,4)&amp;", ","")&amp;IF($N32=1,RIGHT(N$3,4)&amp;", ","")&amp;IF($O32=1,RIGHT(O$3,4)&amp;", ","")&amp;IF($P32=1,RIGHT(P$3,4)&amp;", ","")&amp;IF($Q32=1,RIGHT(Q$3,4)&amp;", ","")&amp;IF($R32=1,RIGHT(R$3,4)&amp;", ","")&amp;IF($S32=1,RIGHT(S$3,4)&amp;", ","")&amp;IF($T32=1,RIGHT(T$3,4)&amp;", ","")&amp;IF($U32=1,RIGHT(U$3,4)&amp;", ","")&amp;IF($V32=1,RIGHT(V$3,4)&amp;", ","")&amp;IF($W32=1,RIGHT(W$3,4)&amp;", ","")&amp;IF($X32=1,RIGHT(X$3,4)&amp;", ","")&amp;IF($Y32=1,RIGHT(Y$3,4)&amp;", ","")&amp;IF(Z$4=1, RIGHT(Z$3,4)&amp;", ", "")&amp;IF(AA$4=1, RIGHT(AA$3,4)&amp;", ", "")</f>
        <v xml:space="preserve">2009, 2011, 2012, 2013, 2014, 2015, 2016, 2017, </v>
      </c>
    </row>
    <row r="33" spans="1:73" x14ac:dyDescent="0.3">
      <c r="A33" s="6">
        <v>30</v>
      </c>
      <c r="B33" s="10" t="s">
        <v>54</v>
      </c>
      <c r="C33" s="11" t="s">
        <v>200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26">
        <v>1</v>
      </c>
      <c r="S33" s="26">
        <v>1</v>
      </c>
      <c r="T33" s="26">
        <v>1</v>
      </c>
      <c r="U33" s="26">
        <v>1</v>
      </c>
      <c r="V33" s="26">
        <v>1</v>
      </c>
      <c r="W33" s="26">
        <v>1</v>
      </c>
      <c r="X33" s="26">
        <v>1</v>
      </c>
      <c r="Y33" s="37">
        <v>1</v>
      </c>
      <c r="Z33" s="9">
        <v>0</v>
      </c>
      <c r="AA33" s="9">
        <v>0</v>
      </c>
      <c r="AB33" t="str">
        <f>+IF($D33=1,RIGHT(D$3,4)&amp;", ","")&amp;IF($E33=1,RIGHT(E$3,4)&amp;", ","")&amp;IF($F33=1,RIGHT(F$3,4)&amp;", ","")&amp;IF($G33=1,RIGHT(G$3,4)&amp;", ","")&amp;IF($H33=1,RIGHT(H$3,4)&amp;", ","")&amp;IF($I33=1,RIGHT(I$3,4)&amp;", ","")&amp;IF($J33=1,RIGHT(J$3,4)&amp;", ","")&amp;IF($K33=1,RIGHT(K$3,4)&amp;", ","")&amp;IF($L33=1,RIGHT(L$3,4)&amp;", ","")&amp;IF($M33=1,RIGHT(M$3,4)&amp;", ","")&amp;IF($N33=1,RIGHT(N$3,4)&amp;", ","")&amp;IF($O33=1,RIGHT(O$3,4)&amp;", ","")&amp;IF($P33=1,RIGHT(P$3,4)&amp;", ","")&amp;IF($Q33=1,RIGHT(Q$3,4)&amp;", ","")&amp;IF($R33=1,RIGHT(R$3,4)&amp;", ","")&amp;IF($S33=1,RIGHT(S$3,4)&amp;", ","")&amp;IF($T33=1,RIGHT(T$3,4)&amp;", ","")&amp;IF($U33=1,RIGHT(U$3,4)&amp;", ","")&amp;IF($V33=1,RIGHT(V$3,4)&amp;", ","")&amp;IF($W33=1,RIGHT(W$3,4)&amp;", ","")&amp;IF($X33=1,RIGHT(X$3,4)&amp;", ","")&amp;IF($Y33=1,RIGHT(Y$3,4)&amp;", ","")&amp;IF(Z$4=1, RIGHT(Z$3,4)&amp;", ", "")&amp;IF(AA$4=1, RIGHT(AA$3,4)&amp;", ", "")</f>
        <v xml:space="preserve">2010, 2011, 2012, 2013, 2014, 2015, 2016, 2017, </v>
      </c>
    </row>
    <row r="34" spans="1:73" x14ac:dyDescent="0.3">
      <c r="A34" s="6">
        <v>31</v>
      </c>
      <c r="B34" s="12" t="s">
        <v>57</v>
      </c>
      <c r="C34" s="13" t="s">
        <v>203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19">
        <v>0</v>
      </c>
      <c r="Z34" s="9">
        <v>0</v>
      </c>
      <c r="AA34" s="9">
        <v>0</v>
      </c>
      <c r="AB34" t="str">
        <f>+IF($D34=1,RIGHT(D$3,4)&amp;", ","")&amp;IF($E34=1,RIGHT(E$3,4)&amp;", ","")&amp;IF($F34=1,RIGHT(F$3,4)&amp;", ","")&amp;IF($G34=1,RIGHT(G$3,4)&amp;", ","")&amp;IF($H34=1,RIGHT(H$3,4)&amp;", ","")&amp;IF($I34=1,RIGHT(I$3,4)&amp;", ","")&amp;IF($J34=1,RIGHT(J$3,4)&amp;", ","")&amp;IF($K34=1,RIGHT(K$3,4)&amp;", ","")&amp;IF($L34=1,RIGHT(L$3,4)&amp;", ","")&amp;IF($M34=1,RIGHT(M$3,4)&amp;", ","")&amp;IF($N34=1,RIGHT(N$3,4)&amp;", ","")&amp;IF($O34=1,RIGHT(O$3,4)&amp;", ","")&amp;IF($P34=1,RIGHT(P$3,4)&amp;", ","")&amp;IF($Q34=1,RIGHT(Q$3,4)&amp;", ","")&amp;IF($R34=1,RIGHT(R$3,4)&amp;", ","")&amp;IF($S34=1,RIGHT(S$3,4)&amp;", ","")&amp;IF($T34=1,RIGHT(T$3,4)&amp;", ","")&amp;IF($U34=1,RIGHT(U$3,4)&amp;", ","")&amp;IF($V34=1,RIGHT(V$3,4)&amp;", ","")&amp;IF($W34=1,RIGHT(W$3,4)&amp;", ","")&amp;IF($X34=1,RIGHT(X$3,4)&amp;", ","")&amp;IF($Y34=1,RIGHT(Y$3,4)&amp;", ","")&amp;IF(Z$4=1, RIGHT(Z$3,4)&amp;", ", "")&amp;IF(AA$4=1, RIGHT(AA$3,4)&amp;", ", "")</f>
        <v/>
      </c>
    </row>
    <row r="35" spans="1:73" x14ac:dyDescent="0.3">
      <c r="A35" s="6">
        <v>32</v>
      </c>
      <c r="B35" s="7" t="s">
        <v>58</v>
      </c>
      <c r="C35" s="8" t="s">
        <v>204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t="str">
        <f>+IF($D35=1,RIGHT(D$3,4)&amp;", ","")&amp;IF($E35=1,RIGHT(E$3,4)&amp;", ","")&amp;IF($F35=1,RIGHT(F$3,4)&amp;", ","")&amp;IF($G35=1,RIGHT(G$3,4)&amp;", ","")&amp;IF($H35=1,RIGHT(H$3,4)&amp;", ","")&amp;IF($I35=1,RIGHT(I$3,4)&amp;", ","")&amp;IF($J35=1,RIGHT(J$3,4)&amp;", ","")&amp;IF($K35=1,RIGHT(K$3,4)&amp;", ","")&amp;IF($L35=1,RIGHT(L$3,4)&amp;", ","")&amp;IF($M35=1,RIGHT(M$3,4)&amp;", ","")&amp;IF($N35=1,RIGHT(N$3,4)&amp;", ","")&amp;IF($O35=1,RIGHT(O$3,4)&amp;", ","")&amp;IF($P35=1,RIGHT(P$3,4)&amp;", ","")&amp;IF($Q35=1,RIGHT(Q$3,4)&amp;", ","")&amp;IF($R35=1,RIGHT(R$3,4)&amp;", ","")&amp;IF($S35=1,RIGHT(S$3,4)&amp;", ","")&amp;IF($T35=1,RIGHT(T$3,4)&amp;", ","")&amp;IF($U35=1,RIGHT(U$3,4)&amp;", ","")&amp;IF($V35=1,RIGHT(V$3,4)&amp;", ","")&amp;IF($W35=1,RIGHT(W$3,4)&amp;", ","")&amp;IF($X35=1,RIGHT(X$3,4)&amp;", ","")&amp;IF($Y35=1,RIGHT(Y$3,4)&amp;", ","")&amp;IF(Z$4=1, RIGHT(Z$3,4)&amp;", ", "")&amp;IF(AA$4=1, RIGHT(AA$3,4)&amp;", ", "")</f>
        <v/>
      </c>
    </row>
    <row r="36" spans="1:73" x14ac:dyDescent="0.3">
      <c r="A36" s="6">
        <v>33</v>
      </c>
      <c r="B36" s="7" t="s">
        <v>59</v>
      </c>
      <c r="C36" s="8" t="s">
        <v>205</v>
      </c>
      <c r="D36" s="9">
        <v>0</v>
      </c>
      <c r="E36" s="9">
        <v>0</v>
      </c>
      <c r="F36" s="9">
        <v>0</v>
      </c>
      <c r="G36" s="9">
        <v>0</v>
      </c>
      <c r="H36" s="26">
        <v>1</v>
      </c>
      <c r="I36" s="26">
        <v>1</v>
      </c>
      <c r="J36" s="26">
        <v>1</v>
      </c>
      <c r="K36" s="26">
        <v>1</v>
      </c>
      <c r="L36" s="26">
        <v>1</v>
      </c>
      <c r="M36" s="26">
        <v>1</v>
      </c>
      <c r="N36" s="9">
        <v>0</v>
      </c>
      <c r="O36" s="9">
        <v>0</v>
      </c>
      <c r="P36" s="26">
        <v>1</v>
      </c>
      <c r="Q36" s="26">
        <v>1</v>
      </c>
      <c r="R36" s="26">
        <v>1</v>
      </c>
      <c r="S36" s="26">
        <v>1</v>
      </c>
      <c r="T36" s="26">
        <v>1</v>
      </c>
      <c r="U36" s="26">
        <v>1</v>
      </c>
      <c r="V36" s="26">
        <v>1</v>
      </c>
      <c r="W36" s="26">
        <v>1</v>
      </c>
      <c r="X36" s="26">
        <v>1</v>
      </c>
      <c r="Y36" s="19">
        <v>0</v>
      </c>
      <c r="Z36" s="9">
        <v>0</v>
      </c>
      <c r="AA36" s="9">
        <v>0</v>
      </c>
      <c r="AB36" t="str">
        <f>+IF($D36=1,RIGHT(D$3,4)&amp;", ","")&amp;IF($E36=1,RIGHT(E$3,4)&amp;", ","")&amp;IF($F36=1,RIGHT(F$3,4)&amp;", ","")&amp;IF($G36=1,RIGHT(G$3,4)&amp;", ","")&amp;IF($H36=1,RIGHT(H$3,4)&amp;", ","")&amp;IF($I36=1,RIGHT(I$3,4)&amp;", ","")&amp;IF($J36=1,RIGHT(J$3,4)&amp;", ","")&amp;IF($K36=1,RIGHT(K$3,4)&amp;", ","")&amp;IF($L36=1,RIGHT(L$3,4)&amp;", ","")&amp;IF($M36=1,RIGHT(M$3,4)&amp;", ","")&amp;IF($N36=1,RIGHT(N$3,4)&amp;", ","")&amp;IF($O36=1,RIGHT(O$3,4)&amp;", ","")&amp;IF($P36=1,RIGHT(P$3,4)&amp;", ","")&amp;IF($Q36=1,RIGHT(Q$3,4)&amp;", ","")&amp;IF($R36=1,RIGHT(R$3,4)&amp;", ","")&amp;IF($S36=1,RIGHT(S$3,4)&amp;", ","")&amp;IF($T36=1,RIGHT(T$3,4)&amp;", ","")&amp;IF($U36=1,RIGHT(U$3,4)&amp;", ","")&amp;IF($V36=1,RIGHT(V$3,4)&amp;", ","")&amp;IF($W36=1,RIGHT(W$3,4)&amp;", ","")&amp;IF($X36=1,RIGHT(X$3,4)&amp;", ","")&amp;IF($Y36=1,RIGHT(Y$3,4)&amp;", ","")&amp;IF(Z$4=1, RIGHT(Z$3,4)&amp;", ", "")&amp;IF(AA$4=1, RIGHT(AA$3,4)&amp;", ", "")</f>
        <v xml:space="preserve">2000, 2001, 2002, 2003, 2004, 2005, 2008, 2009, 2010, 2011, 2012, 2013, 2014, 2015, 2016, </v>
      </c>
    </row>
    <row r="37" spans="1:73" s="17" customFormat="1" x14ac:dyDescent="0.3">
      <c r="A37" s="6">
        <v>34</v>
      </c>
      <c r="B37" s="7" t="s">
        <v>25</v>
      </c>
      <c r="C37" s="8" t="s">
        <v>171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23">
        <v>1</v>
      </c>
      <c r="U37" s="9">
        <v>0</v>
      </c>
      <c r="V37" s="9">
        <v>0</v>
      </c>
      <c r="W37" s="9">
        <v>0</v>
      </c>
      <c r="X37" s="9">
        <v>0</v>
      </c>
      <c r="Y37" s="19">
        <v>0</v>
      </c>
      <c r="Z37" s="9">
        <v>0</v>
      </c>
      <c r="AA37" s="9">
        <v>0</v>
      </c>
      <c r="AB37" t="str">
        <f>+IF($D37=1,RIGHT(D$3,4)&amp;", ","")&amp;IF($E37=1,RIGHT(E$3,4)&amp;", ","")&amp;IF($F37=1,RIGHT(F$3,4)&amp;", ","")&amp;IF($G37=1,RIGHT(G$3,4)&amp;", ","")&amp;IF($H37=1,RIGHT(H$3,4)&amp;", ","")&amp;IF($I37=1,RIGHT(I$3,4)&amp;", ","")&amp;IF($J37=1,RIGHT(J$3,4)&amp;", ","")&amp;IF($K37=1,RIGHT(K$3,4)&amp;", ","")&amp;IF($L37=1,RIGHT(L$3,4)&amp;", ","")&amp;IF($M37=1,RIGHT(M$3,4)&amp;", ","")&amp;IF($N37=1,RIGHT(N$3,4)&amp;", ","")&amp;IF($O37=1,RIGHT(O$3,4)&amp;", ","")&amp;IF($P37=1,RIGHT(P$3,4)&amp;", ","")&amp;IF($Q37=1,RIGHT(Q$3,4)&amp;", ","")&amp;IF($R37=1,RIGHT(R$3,4)&amp;", ","")&amp;IF($S37=1,RIGHT(S$3,4)&amp;", ","")&amp;IF($T37=1,RIGHT(T$3,4)&amp;", ","")&amp;IF($U37=1,RIGHT(U$3,4)&amp;", ","")&amp;IF($V37=1,RIGHT(V$3,4)&amp;", ","")&amp;IF($W37=1,RIGHT(W$3,4)&amp;", ","")&amp;IF($X37=1,RIGHT(X$3,4)&amp;", ","")&amp;IF($Y37=1,RIGHT(Y$3,4)&amp;", ","")&amp;IF(Z$4=1, RIGHT(Z$3,4)&amp;", ", "")&amp;IF(AA$4=1, RIGHT(AA$3,4)&amp;", ", "")</f>
        <v xml:space="preserve">2012, </v>
      </c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I37" s="40"/>
      <c r="BJ37" s="40"/>
      <c r="BK37" s="40"/>
      <c r="BL37" s="40"/>
      <c r="BM37" s="40"/>
      <c r="BN37" s="40"/>
      <c r="BO37" s="40"/>
      <c r="BP37" s="40"/>
      <c r="BQ37" s="40"/>
      <c r="BR37" s="40"/>
      <c r="BS37" s="40"/>
      <c r="BT37" s="40"/>
      <c r="BU37" s="40"/>
    </row>
    <row r="38" spans="1:73" x14ac:dyDescent="0.3">
      <c r="A38" s="6">
        <v>35</v>
      </c>
      <c r="B38" s="12" t="s">
        <v>60</v>
      </c>
      <c r="C38" s="11" t="s">
        <v>206</v>
      </c>
      <c r="D38" s="9">
        <v>0</v>
      </c>
      <c r="E38" s="9">
        <v>0</v>
      </c>
      <c r="F38" s="9">
        <v>0</v>
      </c>
      <c r="G38" s="23">
        <v>1</v>
      </c>
      <c r="H38" s="9">
        <v>0</v>
      </c>
      <c r="I38" s="9">
        <v>0</v>
      </c>
      <c r="J38" s="25">
        <v>1</v>
      </c>
      <c r="K38" s="9">
        <v>0</v>
      </c>
      <c r="L38" s="9">
        <v>0</v>
      </c>
      <c r="M38" s="9">
        <v>0</v>
      </c>
      <c r="N38" s="26">
        <v>1</v>
      </c>
      <c r="O38" s="26">
        <v>1</v>
      </c>
      <c r="P38" s="26">
        <v>1</v>
      </c>
      <c r="Q38" s="26">
        <v>1</v>
      </c>
      <c r="R38" s="26">
        <v>1</v>
      </c>
      <c r="S38" s="26">
        <v>1</v>
      </c>
      <c r="T38" s="26">
        <v>1</v>
      </c>
      <c r="U38" s="26">
        <v>1</v>
      </c>
      <c r="V38" s="26">
        <v>1</v>
      </c>
      <c r="W38" s="26">
        <v>1</v>
      </c>
      <c r="X38" s="25">
        <v>1</v>
      </c>
      <c r="Y38" s="19">
        <v>0</v>
      </c>
      <c r="Z38" s="9">
        <v>0</v>
      </c>
      <c r="AA38" s="9">
        <v>0</v>
      </c>
      <c r="AB38" t="str">
        <f>+IF($D38=1,RIGHT(D$3,4)&amp;", ","")&amp;IF($E38=1,RIGHT(E$3,4)&amp;", ","")&amp;IF($F38=1,RIGHT(F$3,4)&amp;", ","")&amp;IF($G38=1,RIGHT(G$3,4)&amp;", ","")&amp;IF($H38=1,RIGHT(H$3,4)&amp;", ","")&amp;IF($I38=1,RIGHT(I$3,4)&amp;", ","")&amp;IF($J38=1,RIGHT(J$3,4)&amp;", ","")&amp;IF($K38=1,RIGHT(K$3,4)&amp;", ","")&amp;IF($L38=1,RIGHT(L$3,4)&amp;", ","")&amp;IF($M38=1,RIGHT(M$3,4)&amp;", ","")&amp;IF($N38=1,RIGHT(N$3,4)&amp;", ","")&amp;IF($O38=1,RIGHT(O$3,4)&amp;", ","")&amp;IF($P38=1,RIGHT(P$3,4)&amp;", ","")&amp;IF($Q38=1,RIGHT(Q$3,4)&amp;", ","")&amp;IF($R38=1,RIGHT(R$3,4)&amp;", ","")&amp;IF($S38=1,RIGHT(S$3,4)&amp;", ","")&amp;IF($T38=1,RIGHT(T$3,4)&amp;", ","")&amp;IF($U38=1,RIGHT(U$3,4)&amp;", ","")&amp;IF($V38=1,RIGHT(V$3,4)&amp;", ","")&amp;IF($W38=1,RIGHT(W$3,4)&amp;", ","")&amp;IF($X38=1,RIGHT(X$3,4)&amp;", ","")&amp;IF($Y38=1,RIGHT(Y$3,4)&amp;", ","")&amp;IF(Z$4=1, RIGHT(Z$3,4)&amp;", ", "")&amp;IF(AA$4=1, RIGHT(AA$3,4)&amp;", ", "")</f>
        <v xml:space="preserve">1999, 2002, 2006, 2007, 2008, 2009, 2010, 2011, 2012, 2013, 2014, 2015, 2016, </v>
      </c>
    </row>
    <row r="39" spans="1:73" x14ac:dyDescent="0.3">
      <c r="A39" s="6">
        <v>36</v>
      </c>
      <c r="B39" s="7" t="s">
        <v>61</v>
      </c>
      <c r="C39" s="8" t="s">
        <v>207</v>
      </c>
      <c r="D39" s="9">
        <v>0</v>
      </c>
      <c r="E39" s="9">
        <v>0</v>
      </c>
      <c r="F39" s="23">
        <v>1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25">
        <v>1</v>
      </c>
      <c r="M39" s="9">
        <v>0</v>
      </c>
      <c r="N39" s="26">
        <v>1</v>
      </c>
      <c r="O39" s="9">
        <v>0</v>
      </c>
      <c r="P39" s="26">
        <v>1</v>
      </c>
      <c r="Q39" s="26">
        <v>1</v>
      </c>
      <c r="R39" s="26">
        <v>1</v>
      </c>
      <c r="S39" s="26">
        <v>1</v>
      </c>
      <c r="T39" s="26">
        <v>1</v>
      </c>
      <c r="U39" s="26">
        <v>1</v>
      </c>
      <c r="V39" s="25">
        <v>1</v>
      </c>
      <c r="W39" s="25">
        <v>1</v>
      </c>
      <c r="X39" s="25">
        <v>1</v>
      </c>
      <c r="Y39" s="19">
        <v>0</v>
      </c>
      <c r="Z39" s="9">
        <v>0</v>
      </c>
      <c r="AA39" s="9">
        <v>0</v>
      </c>
      <c r="AB39" t="str">
        <f>+IF($D39=1,RIGHT(D$3,4)&amp;", ","")&amp;IF($E39=1,RIGHT(E$3,4)&amp;", ","")&amp;IF($F39=1,RIGHT(F$3,4)&amp;", ","")&amp;IF($G39=1,RIGHT(G$3,4)&amp;", ","")&amp;IF($H39=1,RIGHT(H$3,4)&amp;", ","")&amp;IF($I39=1,RIGHT(I$3,4)&amp;", ","")&amp;IF($J39=1,RIGHT(J$3,4)&amp;", ","")&amp;IF($K39=1,RIGHT(K$3,4)&amp;", ","")&amp;IF($L39=1,RIGHT(L$3,4)&amp;", ","")&amp;IF($M39=1,RIGHT(M$3,4)&amp;", ","")&amp;IF($N39=1,RIGHT(N$3,4)&amp;", ","")&amp;IF($O39=1,RIGHT(O$3,4)&amp;", ","")&amp;IF($P39=1,RIGHT(P$3,4)&amp;", ","")&amp;IF($Q39=1,RIGHT(Q$3,4)&amp;", ","")&amp;IF($R39=1,RIGHT(R$3,4)&amp;", ","")&amp;IF($S39=1,RIGHT(S$3,4)&amp;", ","")&amp;IF($T39=1,RIGHT(T$3,4)&amp;", ","")&amp;IF($U39=1,RIGHT(U$3,4)&amp;", ","")&amp;IF($V39=1,RIGHT(V$3,4)&amp;", ","")&amp;IF($W39=1,RIGHT(W$3,4)&amp;", ","")&amp;IF($X39=1,RIGHT(X$3,4)&amp;", ","")&amp;IF($Y39=1,RIGHT(Y$3,4)&amp;", ","")&amp;IF(Z$4=1, RIGHT(Z$3,4)&amp;", ", "")&amp;IF(AA$4=1, RIGHT(AA$3,4)&amp;", ", "")</f>
        <v xml:space="preserve">1998, 2004, 2006, 2008, 2009, 2010, 2011, 2012, 2013, 2014, 2015, 2016, </v>
      </c>
    </row>
    <row r="40" spans="1:73" x14ac:dyDescent="0.3">
      <c r="A40" s="6">
        <v>37</v>
      </c>
      <c r="B40" s="7" t="s">
        <v>64</v>
      </c>
      <c r="C40" s="8" t="s">
        <v>210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19">
        <v>0</v>
      </c>
      <c r="Z40" s="9">
        <v>0</v>
      </c>
      <c r="AA40" s="9">
        <v>0</v>
      </c>
      <c r="AB40" t="str">
        <f>+IF($D40=1,RIGHT(D$3,4)&amp;", ","")&amp;IF($E40=1,RIGHT(E$3,4)&amp;", ","")&amp;IF($F40=1,RIGHT(F$3,4)&amp;", ","")&amp;IF($G40=1,RIGHT(G$3,4)&amp;", ","")&amp;IF($H40=1,RIGHT(H$3,4)&amp;", ","")&amp;IF($I40=1,RIGHT(I$3,4)&amp;", ","")&amp;IF($J40=1,RIGHT(J$3,4)&amp;", ","")&amp;IF($K40=1,RIGHT(K$3,4)&amp;", ","")&amp;IF($L40=1,RIGHT(L$3,4)&amp;", ","")&amp;IF($M40=1,RIGHT(M$3,4)&amp;", ","")&amp;IF($N40=1,RIGHT(N$3,4)&amp;", ","")&amp;IF($O40=1,RIGHT(O$3,4)&amp;", ","")&amp;IF($P40=1,RIGHT(P$3,4)&amp;", ","")&amp;IF($Q40=1,RIGHT(Q$3,4)&amp;", ","")&amp;IF($R40=1,RIGHT(R$3,4)&amp;", ","")&amp;IF($S40=1,RIGHT(S$3,4)&amp;", ","")&amp;IF($T40=1,RIGHT(T$3,4)&amp;", ","")&amp;IF($U40=1,RIGHT(U$3,4)&amp;", ","")&amp;IF($V40=1,RIGHT(V$3,4)&amp;", ","")&amp;IF($W40=1,RIGHT(W$3,4)&amp;", ","")&amp;IF($X40=1,RIGHT(X$3,4)&amp;", ","")&amp;IF($Y40=1,RIGHT(Y$3,4)&amp;", ","")&amp;IF(Z$4=1, RIGHT(Z$3,4)&amp;", ", "")&amp;IF(AA$4=1, RIGHT(AA$3,4)&amp;", ", "")</f>
        <v/>
      </c>
    </row>
    <row r="41" spans="1:73" x14ac:dyDescent="0.3">
      <c r="A41" s="6">
        <v>38</v>
      </c>
      <c r="B41" s="10" t="s">
        <v>66</v>
      </c>
      <c r="C41" s="11" t="s">
        <v>211</v>
      </c>
      <c r="D41" s="9">
        <v>0</v>
      </c>
      <c r="E41" s="9">
        <v>0</v>
      </c>
      <c r="F41" s="23">
        <v>1</v>
      </c>
      <c r="G41" s="23">
        <v>1</v>
      </c>
      <c r="H41" s="26">
        <v>1</v>
      </c>
      <c r="I41" s="26">
        <v>1</v>
      </c>
      <c r="J41" s="26">
        <v>1</v>
      </c>
      <c r="K41" s="26">
        <v>1</v>
      </c>
      <c r="L41" s="26">
        <v>1</v>
      </c>
      <c r="M41" s="26">
        <v>1</v>
      </c>
      <c r="N41" s="26">
        <v>1</v>
      </c>
      <c r="O41" s="9">
        <v>0</v>
      </c>
      <c r="P41" s="25">
        <v>1</v>
      </c>
      <c r="Q41" s="26">
        <v>1</v>
      </c>
      <c r="R41" s="26">
        <v>1</v>
      </c>
      <c r="S41" s="26">
        <v>1</v>
      </c>
      <c r="T41" s="9">
        <v>0</v>
      </c>
      <c r="U41" s="26">
        <v>1</v>
      </c>
      <c r="V41" s="26">
        <v>1</v>
      </c>
      <c r="W41" s="26">
        <v>1</v>
      </c>
      <c r="X41" s="26">
        <v>1</v>
      </c>
      <c r="Y41" s="19">
        <v>0</v>
      </c>
      <c r="Z41" s="9">
        <v>0</v>
      </c>
      <c r="AA41" s="9">
        <v>0</v>
      </c>
      <c r="AB41" t="str">
        <f>+IF($D41=1,RIGHT(D$3,4)&amp;", ","")&amp;IF($E41=1,RIGHT(E$3,4)&amp;", ","")&amp;IF($F41=1,RIGHT(F$3,4)&amp;", ","")&amp;IF($G41=1,RIGHT(G$3,4)&amp;", ","")&amp;IF($H41=1,RIGHT(H$3,4)&amp;", ","")&amp;IF($I41=1,RIGHT(I$3,4)&amp;", ","")&amp;IF($J41=1,RIGHT(J$3,4)&amp;", ","")&amp;IF($K41=1,RIGHT(K$3,4)&amp;", ","")&amp;IF($L41=1,RIGHT(L$3,4)&amp;", ","")&amp;IF($M41=1,RIGHT(M$3,4)&amp;", ","")&amp;IF($N41=1,RIGHT(N$3,4)&amp;", ","")&amp;IF($O41=1,RIGHT(O$3,4)&amp;", ","")&amp;IF($P41=1,RIGHT(P$3,4)&amp;", ","")&amp;IF($Q41=1,RIGHT(Q$3,4)&amp;", ","")&amp;IF($R41=1,RIGHT(R$3,4)&amp;", ","")&amp;IF($S41=1,RIGHT(S$3,4)&amp;", ","")&amp;IF($T41=1,RIGHT(T$3,4)&amp;", ","")&amp;IF($U41=1,RIGHT(U$3,4)&amp;", ","")&amp;IF($V41=1,RIGHT(V$3,4)&amp;", ","")&amp;IF($W41=1,RIGHT(W$3,4)&amp;", ","")&amp;IF($X41=1,RIGHT(X$3,4)&amp;", ","")&amp;IF($Y41=1,RIGHT(Y$3,4)&amp;", ","")&amp;IF(Z$4=1, RIGHT(Z$3,4)&amp;", ", "")&amp;IF(AA$4=1, RIGHT(AA$3,4)&amp;", ", "")</f>
        <v xml:space="preserve">1998, 1999, 2000, 2001, 2002, 2003, 2004, 2005, 2006, 2008, 2009, 2010, 2011, 2013, 2014, 2015, 2016, </v>
      </c>
    </row>
    <row r="42" spans="1:73" x14ac:dyDescent="0.3">
      <c r="A42" s="6">
        <v>39</v>
      </c>
      <c r="B42" s="7" t="s">
        <v>67</v>
      </c>
      <c r="C42" s="8" t="s">
        <v>212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26">
        <v>1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25">
        <v>1</v>
      </c>
      <c r="T42" s="9">
        <v>0</v>
      </c>
      <c r="U42" s="9">
        <v>0</v>
      </c>
      <c r="V42" s="9">
        <v>0</v>
      </c>
      <c r="W42" s="9">
        <v>0</v>
      </c>
      <c r="X42" s="25">
        <v>1</v>
      </c>
      <c r="Y42" s="19">
        <v>0</v>
      </c>
      <c r="Z42" s="9">
        <v>0</v>
      </c>
      <c r="AA42" s="9">
        <v>0</v>
      </c>
      <c r="AB42" t="str">
        <f>+IF($D42=1,RIGHT(D$3,4)&amp;", ","")&amp;IF($E42=1,RIGHT(E$3,4)&amp;", ","")&amp;IF($F42=1,RIGHT(F$3,4)&amp;", ","")&amp;IF($G42=1,RIGHT(G$3,4)&amp;", ","")&amp;IF($H42=1,RIGHT(H$3,4)&amp;", ","")&amp;IF($I42=1,RIGHT(I$3,4)&amp;", ","")&amp;IF($J42=1,RIGHT(J$3,4)&amp;", ","")&amp;IF($K42=1,RIGHT(K$3,4)&amp;", ","")&amp;IF($L42=1,RIGHT(L$3,4)&amp;", ","")&amp;IF($M42=1,RIGHT(M$3,4)&amp;", ","")&amp;IF($N42=1,RIGHT(N$3,4)&amp;", ","")&amp;IF($O42=1,RIGHT(O$3,4)&amp;", ","")&amp;IF($P42=1,RIGHT(P$3,4)&amp;", ","")&amp;IF($Q42=1,RIGHT(Q$3,4)&amp;", ","")&amp;IF($R42=1,RIGHT(R$3,4)&amp;", ","")&amp;IF($S42=1,RIGHT(S$3,4)&amp;", ","")&amp;IF($T42=1,RIGHT(T$3,4)&amp;", ","")&amp;IF($U42=1,RIGHT(U$3,4)&amp;", ","")&amp;IF($V42=1,RIGHT(V$3,4)&amp;", ","")&amp;IF($W42=1,RIGHT(W$3,4)&amp;", ","")&amp;IF($X42=1,RIGHT(X$3,4)&amp;", ","")&amp;IF($Y42=1,RIGHT(Y$3,4)&amp;", ","")&amp;IF(Z$4=1, RIGHT(Z$3,4)&amp;", ", "")&amp;IF(AA$4=1, RIGHT(AA$3,4)&amp;", ", "")</f>
        <v xml:space="preserve">2004, 2011, 2016, </v>
      </c>
    </row>
    <row r="43" spans="1:73" x14ac:dyDescent="0.3">
      <c r="A43" s="6">
        <v>40</v>
      </c>
      <c r="B43" s="28" t="s">
        <v>104</v>
      </c>
      <c r="C43" s="29" t="s">
        <v>250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19">
        <v>0</v>
      </c>
      <c r="Z43" s="9">
        <v>0</v>
      </c>
      <c r="AA43" s="9">
        <v>0</v>
      </c>
      <c r="AB43" t="str">
        <f>+IF($D43=1,RIGHT(D$3,4)&amp;", ","")&amp;IF($E43=1,RIGHT(E$3,4)&amp;", ","")&amp;IF($F43=1,RIGHT(F$3,4)&amp;", ","")&amp;IF($G43=1,RIGHT(G$3,4)&amp;", ","")&amp;IF($H43=1,RIGHT(H$3,4)&amp;", ","")&amp;IF($I43=1,RIGHT(I$3,4)&amp;", ","")&amp;IF($J43=1,RIGHT(J$3,4)&amp;", ","")&amp;IF($K43=1,RIGHT(K$3,4)&amp;", ","")&amp;IF($L43=1,RIGHT(L$3,4)&amp;", ","")&amp;IF($M43=1,RIGHT(M$3,4)&amp;", ","")&amp;IF($N43=1,RIGHT(N$3,4)&amp;", ","")&amp;IF($O43=1,RIGHT(O$3,4)&amp;", ","")&amp;IF($P43=1,RIGHT(P$3,4)&amp;", ","")&amp;IF($Q43=1,RIGHT(Q$3,4)&amp;", ","")&amp;IF($R43=1,RIGHT(R$3,4)&amp;", ","")&amp;IF($S43=1,RIGHT(S$3,4)&amp;", ","")&amp;IF($T43=1,RIGHT(T$3,4)&amp;", ","")&amp;IF($U43=1,RIGHT(U$3,4)&amp;", ","")&amp;IF($V43=1,RIGHT(V$3,4)&amp;", ","")&amp;IF($W43=1,RIGHT(W$3,4)&amp;", ","")&amp;IF($X43=1,RIGHT(X$3,4)&amp;", ","")&amp;IF($Y43=1,RIGHT(Y$3,4)&amp;", ","")&amp;IF(Z$4=1, RIGHT(Z$3,4)&amp;", ", "")&amp;IF(AA$4=1, RIGHT(AA$3,4)&amp;", ", "")</f>
        <v/>
      </c>
    </row>
    <row r="44" spans="1:73" x14ac:dyDescent="0.3">
      <c r="A44" s="6">
        <v>41</v>
      </c>
      <c r="B44" s="7" t="s">
        <v>68</v>
      </c>
      <c r="C44" s="8" t="s">
        <v>213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25">
        <v>1</v>
      </c>
      <c r="U44" s="9">
        <v>0</v>
      </c>
      <c r="V44" s="9">
        <v>0</v>
      </c>
      <c r="W44" s="9">
        <v>0</v>
      </c>
      <c r="X44" s="9">
        <v>0</v>
      </c>
      <c r="Y44" s="19">
        <v>0</v>
      </c>
      <c r="Z44" s="9">
        <v>0</v>
      </c>
      <c r="AA44" s="9">
        <v>0</v>
      </c>
      <c r="AB44" t="str">
        <f>+IF($D44=1,RIGHT(D$3,4)&amp;", ","")&amp;IF($E44=1,RIGHT(E$3,4)&amp;", ","")&amp;IF($F44=1,RIGHT(F$3,4)&amp;", ","")&amp;IF($G44=1,RIGHT(G$3,4)&amp;", ","")&amp;IF($H44=1,RIGHT(H$3,4)&amp;", ","")&amp;IF($I44=1,RIGHT(I$3,4)&amp;", ","")&amp;IF($J44=1,RIGHT(J$3,4)&amp;", ","")&amp;IF($K44=1,RIGHT(K$3,4)&amp;", ","")&amp;IF($L44=1,RIGHT(L$3,4)&amp;", ","")&amp;IF($M44=1,RIGHT(M$3,4)&amp;", ","")&amp;IF($N44=1,RIGHT(N$3,4)&amp;", ","")&amp;IF($O44=1,RIGHT(O$3,4)&amp;", ","")&amp;IF($P44=1,RIGHT(P$3,4)&amp;", ","")&amp;IF($Q44=1,RIGHT(Q$3,4)&amp;", ","")&amp;IF($R44=1,RIGHT(R$3,4)&amp;", ","")&amp;IF($S44=1,RIGHT(S$3,4)&amp;", ","")&amp;IF($T44=1,RIGHT(T$3,4)&amp;", ","")&amp;IF($U44=1,RIGHT(U$3,4)&amp;", ","")&amp;IF($V44=1,RIGHT(V$3,4)&amp;", ","")&amp;IF($W44=1,RIGHT(W$3,4)&amp;", ","")&amp;IF($X44=1,RIGHT(X$3,4)&amp;", ","")&amp;IF($Y44=1,RIGHT(Y$3,4)&amp;", ","")&amp;IF(Z$4=1, RIGHT(Z$3,4)&amp;", ", "")&amp;IF(AA$4=1, RIGHT(AA$3,4)&amp;", ", "")</f>
        <v xml:space="preserve">2012, </v>
      </c>
    </row>
    <row r="45" spans="1:73" x14ac:dyDescent="0.3">
      <c r="A45" s="6">
        <v>42</v>
      </c>
      <c r="B45" s="7" t="s">
        <v>70</v>
      </c>
      <c r="C45" s="8" t="s">
        <v>215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23">
        <v>1</v>
      </c>
      <c r="N45" s="9">
        <v>0</v>
      </c>
      <c r="O45" s="9">
        <v>0</v>
      </c>
      <c r="P45" s="23">
        <v>1</v>
      </c>
      <c r="Q45" s="23">
        <v>1</v>
      </c>
      <c r="R45" s="23">
        <v>1</v>
      </c>
      <c r="S45" s="23">
        <v>1</v>
      </c>
      <c r="T45" s="23">
        <v>1</v>
      </c>
      <c r="U45" s="23">
        <v>1</v>
      </c>
      <c r="V45" s="23">
        <v>1</v>
      </c>
      <c r="W45" s="23">
        <v>1</v>
      </c>
      <c r="X45" s="9">
        <v>0</v>
      </c>
      <c r="Y45" s="37">
        <v>1</v>
      </c>
      <c r="Z45" s="9">
        <v>0</v>
      </c>
      <c r="AA45" s="9">
        <v>0</v>
      </c>
      <c r="AB45" t="str">
        <f>+IF($D45=1,RIGHT(D$3,4)&amp;", ","")&amp;IF($E45=1,RIGHT(E$3,4)&amp;", ","")&amp;IF($F45=1,RIGHT(F$3,4)&amp;", ","")&amp;IF($G45=1,RIGHT(G$3,4)&amp;", ","")&amp;IF($H45=1,RIGHT(H$3,4)&amp;", ","")&amp;IF($I45=1,RIGHT(I$3,4)&amp;", ","")&amp;IF($J45=1,RIGHT(J$3,4)&amp;", ","")&amp;IF($K45=1,RIGHT(K$3,4)&amp;", ","")&amp;IF($L45=1,RIGHT(L$3,4)&amp;", ","")&amp;IF($M45=1,RIGHT(M$3,4)&amp;", ","")&amp;IF($N45=1,RIGHT(N$3,4)&amp;", ","")&amp;IF($O45=1,RIGHT(O$3,4)&amp;", ","")&amp;IF($P45=1,RIGHT(P$3,4)&amp;", ","")&amp;IF($Q45=1,RIGHT(Q$3,4)&amp;", ","")&amp;IF($R45=1,RIGHT(R$3,4)&amp;", ","")&amp;IF($S45=1,RIGHT(S$3,4)&amp;", ","")&amp;IF($T45=1,RIGHT(T$3,4)&amp;", ","")&amp;IF($U45=1,RIGHT(U$3,4)&amp;", ","")&amp;IF($V45=1,RIGHT(V$3,4)&amp;", ","")&amp;IF($W45=1,RIGHT(W$3,4)&amp;", ","")&amp;IF($X45=1,RIGHT(X$3,4)&amp;", ","")&amp;IF($Y45=1,RIGHT(Y$3,4)&amp;", ","")&amp;IF(Z$4=1, RIGHT(Z$3,4)&amp;", ", "")&amp;IF(AA$4=1, RIGHT(AA$3,4)&amp;", ", "")</f>
        <v xml:space="preserve">2005, 2008, 2009, 2010, 2011, 2012, 2013, 2014, 2015, 2017, </v>
      </c>
    </row>
    <row r="46" spans="1:73" x14ac:dyDescent="0.3">
      <c r="A46" s="6">
        <v>43</v>
      </c>
      <c r="B46" s="7" t="s">
        <v>71</v>
      </c>
      <c r="C46" s="8" t="s">
        <v>216</v>
      </c>
      <c r="D46" s="9">
        <v>0</v>
      </c>
      <c r="E46" s="9">
        <v>0</v>
      </c>
      <c r="F46" s="9">
        <v>0</v>
      </c>
      <c r="G46" s="9">
        <v>0</v>
      </c>
      <c r="H46" s="26">
        <v>1</v>
      </c>
      <c r="I46" s="26">
        <v>1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25">
        <v>1</v>
      </c>
      <c r="U46" s="9">
        <v>0</v>
      </c>
      <c r="V46" s="9">
        <v>0</v>
      </c>
      <c r="W46" s="9">
        <v>0</v>
      </c>
      <c r="X46" s="9">
        <v>0</v>
      </c>
      <c r="Y46" s="19">
        <v>0</v>
      </c>
      <c r="Z46" s="9">
        <v>0</v>
      </c>
      <c r="AA46" s="9">
        <v>0</v>
      </c>
      <c r="AB46" t="str">
        <f>+IF($D46=1,RIGHT(D$3,4)&amp;", ","")&amp;IF($E46=1,RIGHT(E$3,4)&amp;", ","")&amp;IF($F46=1,RIGHT(F$3,4)&amp;", ","")&amp;IF($G46=1,RIGHT(G$3,4)&amp;", ","")&amp;IF($H46=1,RIGHT(H$3,4)&amp;", ","")&amp;IF($I46=1,RIGHT(I$3,4)&amp;", ","")&amp;IF($J46=1,RIGHT(J$3,4)&amp;", ","")&amp;IF($K46=1,RIGHT(K$3,4)&amp;", ","")&amp;IF($L46=1,RIGHT(L$3,4)&amp;", ","")&amp;IF($M46=1,RIGHT(M$3,4)&amp;", ","")&amp;IF($N46=1,RIGHT(N$3,4)&amp;", ","")&amp;IF($O46=1,RIGHT(O$3,4)&amp;", ","")&amp;IF($P46=1,RIGHT(P$3,4)&amp;", ","")&amp;IF($Q46=1,RIGHT(Q$3,4)&amp;", ","")&amp;IF($R46=1,RIGHT(R$3,4)&amp;", ","")&amp;IF($S46=1,RIGHT(S$3,4)&amp;", ","")&amp;IF($T46=1,RIGHT(T$3,4)&amp;", ","")&amp;IF($U46=1,RIGHT(U$3,4)&amp;", ","")&amp;IF($V46=1,RIGHT(V$3,4)&amp;", ","")&amp;IF($W46=1,RIGHT(W$3,4)&amp;", ","")&amp;IF($X46=1,RIGHT(X$3,4)&amp;", ","")&amp;IF($Y46=1,RIGHT(Y$3,4)&amp;", ","")&amp;IF(Z$4=1, RIGHT(Z$3,4)&amp;", ", "")&amp;IF(AA$4=1, RIGHT(AA$3,4)&amp;", ", "")</f>
        <v xml:space="preserve">2000, 2001, 2012, </v>
      </c>
    </row>
    <row r="47" spans="1:73" x14ac:dyDescent="0.3">
      <c r="A47" s="6">
        <v>44</v>
      </c>
      <c r="B47" s="7" t="s">
        <v>74</v>
      </c>
      <c r="C47" s="8" t="s">
        <v>219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19">
        <v>0</v>
      </c>
      <c r="Z47" s="9">
        <v>0</v>
      </c>
      <c r="AA47" s="9">
        <v>0</v>
      </c>
      <c r="AB47" t="str">
        <f>+IF($D47=1,RIGHT(D$3,4)&amp;", ","")&amp;IF($E47=1,RIGHT(E$3,4)&amp;", ","")&amp;IF($F47=1,RIGHT(F$3,4)&amp;", ","")&amp;IF($G47=1,RIGHT(G$3,4)&amp;", ","")&amp;IF($H47=1,RIGHT(H$3,4)&amp;", ","")&amp;IF($I47=1,RIGHT(I$3,4)&amp;", ","")&amp;IF($J47=1,RIGHT(J$3,4)&amp;", ","")&amp;IF($K47=1,RIGHT(K$3,4)&amp;", ","")&amp;IF($L47=1,RIGHT(L$3,4)&amp;", ","")&amp;IF($M47=1,RIGHT(M$3,4)&amp;", ","")&amp;IF($N47=1,RIGHT(N$3,4)&amp;", ","")&amp;IF($O47=1,RIGHT(O$3,4)&amp;", ","")&amp;IF($P47=1,RIGHT(P$3,4)&amp;", ","")&amp;IF($Q47=1,RIGHT(Q$3,4)&amp;", ","")&amp;IF($R47=1,RIGHT(R$3,4)&amp;", ","")&amp;IF($S47=1,RIGHT(S$3,4)&amp;", ","")&amp;IF($T47=1,RIGHT(T$3,4)&amp;", ","")&amp;IF($U47=1,RIGHT(U$3,4)&amp;", ","")&amp;IF($V47=1,RIGHT(V$3,4)&amp;", ","")&amp;IF($W47=1,RIGHT(W$3,4)&amp;", ","")&amp;IF($X47=1,RIGHT(X$3,4)&amp;", ","")&amp;IF($Y47=1,RIGHT(Y$3,4)&amp;", ","")&amp;IF(Z$4=1, RIGHT(Z$3,4)&amp;", ", "")&amp;IF(AA$4=1, RIGHT(AA$3,4)&amp;", ", "")</f>
        <v/>
      </c>
    </row>
    <row r="48" spans="1:73" x14ac:dyDescent="0.3">
      <c r="A48" s="6">
        <v>45</v>
      </c>
      <c r="B48" s="7" t="s">
        <v>69</v>
      </c>
      <c r="C48" s="8" t="s">
        <v>214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26">
        <v>1</v>
      </c>
      <c r="U48" s="9">
        <v>0</v>
      </c>
      <c r="V48" s="9">
        <v>0</v>
      </c>
      <c r="W48" s="9">
        <v>0</v>
      </c>
      <c r="X48" s="9">
        <v>0</v>
      </c>
      <c r="Y48" s="19">
        <v>0</v>
      </c>
      <c r="Z48" s="26">
        <v>1</v>
      </c>
      <c r="AA48" s="9">
        <v>0</v>
      </c>
      <c r="AB48" t="str">
        <f>+IF($D48=1,RIGHT(D$3,4)&amp;", ","")&amp;IF($E48=1,RIGHT(E$3,4)&amp;", ","")&amp;IF($F48=1,RIGHT(F$3,4)&amp;", ","")&amp;IF($G48=1,RIGHT(G$3,4)&amp;", ","")&amp;IF($H48=1,RIGHT(H$3,4)&amp;", ","")&amp;IF($I48=1,RIGHT(I$3,4)&amp;", ","")&amp;IF($J48=1,RIGHT(J$3,4)&amp;", ","")&amp;IF($K48=1,RIGHT(K$3,4)&amp;", ","")&amp;IF($L48=1,RIGHT(L$3,4)&amp;", ","")&amp;IF($M48=1,RIGHT(M$3,4)&amp;", ","")&amp;IF($N48=1,RIGHT(N$3,4)&amp;", ","")&amp;IF($O48=1,RIGHT(O$3,4)&amp;", ","")&amp;IF($P48=1,RIGHT(P$3,4)&amp;", ","")&amp;IF($Q48=1,RIGHT(Q$3,4)&amp;", ","")&amp;IF($R48=1,RIGHT(R$3,4)&amp;", ","")&amp;IF($S48=1,RIGHT(S$3,4)&amp;", ","")&amp;IF($T48=1,RIGHT(T$3,4)&amp;", ","")&amp;IF($U48=1,RIGHT(U$3,4)&amp;", ","")&amp;IF($V48=1,RIGHT(V$3,4)&amp;", ","")&amp;IF($W48=1,RIGHT(W$3,4)&amp;", ","")&amp;IF($X48=1,RIGHT(X$3,4)&amp;", ","")&amp;IF($Y48=1,RIGHT(Y$3,4)&amp;", ","")&amp;IF(Z$4=1, RIGHT(Z$3,4)&amp;", ", "")&amp;IF(AA$4=1, RIGHT(AA$3,4)&amp;", ", "")</f>
        <v xml:space="preserve">2012, </v>
      </c>
    </row>
    <row r="49" spans="1:28" x14ac:dyDescent="0.3">
      <c r="A49" s="6">
        <v>46</v>
      </c>
      <c r="B49" s="7" t="s">
        <v>75</v>
      </c>
      <c r="C49" s="8" t="s">
        <v>220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19">
        <v>0</v>
      </c>
      <c r="Z49" s="9">
        <v>0</v>
      </c>
      <c r="AA49" s="9">
        <v>0</v>
      </c>
      <c r="AB49" t="str">
        <f>+IF($D49=1,RIGHT(D$3,4)&amp;", ","")&amp;IF($E49=1,RIGHT(E$3,4)&amp;", ","")&amp;IF($F49=1,RIGHT(F$3,4)&amp;", ","")&amp;IF($G49=1,RIGHT(G$3,4)&amp;", ","")&amp;IF($H49=1,RIGHT(H$3,4)&amp;", ","")&amp;IF($I49=1,RIGHT(I$3,4)&amp;", ","")&amp;IF($J49=1,RIGHT(J$3,4)&amp;", ","")&amp;IF($K49=1,RIGHT(K$3,4)&amp;", ","")&amp;IF($L49=1,RIGHT(L$3,4)&amp;", ","")&amp;IF($M49=1,RIGHT(M$3,4)&amp;", ","")&amp;IF($N49=1,RIGHT(N$3,4)&amp;", ","")&amp;IF($O49=1,RIGHT(O$3,4)&amp;", ","")&amp;IF($P49=1,RIGHT(P$3,4)&amp;", ","")&amp;IF($Q49=1,RIGHT(Q$3,4)&amp;", ","")&amp;IF($R49=1,RIGHT(R$3,4)&amp;", ","")&amp;IF($S49=1,RIGHT(S$3,4)&amp;", ","")&amp;IF($T49=1,RIGHT(T$3,4)&amp;", ","")&amp;IF($U49=1,RIGHT(U$3,4)&amp;", ","")&amp;IF($V49=1,RIGHT(V$3,4)&amp;", ","")&amp;IF($W49=1,RIGHT(W$3,4)&amp;", ","")&amp;IF($X49=1,RIGHT(X$3,4)&amp;", ","")&amp;IF($Y49=1,RIGHT(Y$3,4)&amp;", ","")&amp;IF(Z$4=1, RIGHT(Z$3,4)&amp;", ", "")&amp;IF(AA$4=1, RIGHT(AA$3,4)&amp;", ", "")</f>
        <v/>
      </c>
    </row>
    <row r="50" spans="1:28" x14ac:dyDescent="0.3">
      <c r="A50" s="6">
        <v>47</v>
      </c>
      <c r="B50" s="7" t="s">
        <v>63</v>
      </c>
      <c r="C50" s="8" t="s">
        <v>209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19">
        <v>0</v>
      </c>
      <c r="Z50" s="9">
        <v>0</v>
      </c>
      <c r="AA50" s="9">
        <v>0</v>
      </c>
      <c r="AB50" t="str">
        <f>+IF($D50=1,RIGHT(D$3,4)&amp;", ","")&amp;IF($E50=1,RIGHT(E$3,4)&amp;", ","")&amp;IF($F50=1,RIGHT(F$3,4)&amp;", ","")&amp;IF($G50=1,RIGHT(G$3,4)&amp;", ","")&amp;IF($H50=1,RIGHT(H$3,4)&amp;", ","")&amp;IF($I50=1,RIGHT(I$3,4)&amp;", ","")&amp;IF($J50=1,RIGHT(J$3,4)&amp;", ","")&amp;IF($K50=1,RIGHT(K$3,4)&amp;", ","")&amp;IF($L50=1,RIGHT(L$3,4)&amp;", ","")&amp;IF($M50=1,RIGHT(M$3,4)&amp;", ","")&amp;IF($N50=1,RIGHT(N$3,4)&amp;", ","")&amp;IF($O50=1,RIGHT(O$3,4)&amp;", ","")&amp;IF($P50=1,RIGHT(P$3,4)&amp;", ","")&amp;IF($Q50=1,RIGHT(Q$3,4)&amp;", ","")&amp;IF($R50=1,RIGHT(R$3,4)&amp;", ","")&amp;IF($S50=1,RIGHT(S$3,4)&amp;", ","")&amp;IF($T50=1,RIGHT(T$3,4)&amp;", ","")&amp;IF($U50=1,RIGHT(U$3,4)&amp;", ","")&amp;IF($V50=1,RIGHT(V$3,4)&amp;", ","")&amp;IF($W50=1,RIGHT(W$3,4)&amp;", ","")&amp;IF($X50=1,RIGHT(X$3,4)&amp;", ","")&amp;IF($Y50=1,RIGHT(Y$3,4)&amp;", ","")&amp;IF(Z$4=1, RIGHT(Z$3,4)&amp;", ", "")&amp;IF(AA$4=1, RIGHT(AA$3,4)&amp;", ", "")</f>
        <v/>
      </c>
    </row>
    <row r="51" spans="1:28" x14ac:dyDescent="0.3">
      <c r="A51" s="6">
        <v>48</v>
      </c>
      <c r="B51" s="12" t="s">
        <v>72</v>
      </c>
      <c r="C51" s="13" t="s">
        <v>217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t="str">
        <f>+IF($D51=1,RIGHT(D$3,4)&amp;", ","")&amp;IF($E51=1,RIGHT(E$3,4)&amp;", ","")&amp;IF($F51=1,RIGHT(F$3,4)&amp;", ","")&amp;IF($G51=1,RIGHT(G$3,4)&amp;", ","")&amp;IF($H51=1,RIGHT(H$3,4)&amp;", ","")&amp;IF($I51=1,RIGHT(I$3,4)&amp;", ","")&amp;IF($J51=1,RIGHT(J$3,4)&amp;", ","")&amp;IF($K51=1,RIGHT(K$3,4)&amp;", ","")&amp;IF($L51=1,RIGHT(L$3,4)&amp;", ","")&amp;IF($M51=1,RIGHT(M$3,4)&amp;", ","")&amp;IF($N51=1,RIGHT(N$3,4)&amp;", ","")&amp;IF($O51=1,RIGHT(O$3,4)&amp;", ","")&amp;IF($P51=1,RIGHT(P$3,4)&amp;", ","")&amp;IF($Q51=1,RIGHT(Q$3,4)&amp;", ","")&amp;IF($R51=1,RIGHT(R$3,4)&amp;", ","")&amp;IF($S51=1,RIGHT(S$3,4)&amp;", ","")&amp;IF($T51=1,RIGHT(T$3,4)&amp;", ","")&amp;IF($U51=1,RIGHT(U$3,4)&amp;", ","")&amp;IF($V51=1,RIGHT(V$3,4)&amp;", ","")&amp;IF($W51=1,RIGHT(W$3,4)&amp;", ","")&amp;IF($X51=1,RIGHT(X$3,4)&amp;", ","")&amp;IF($Y51=1,RIGHT(Y$3,4)&amp;", ","")&amp;IF(Z$4=1, RIGHT(Z$3,4)&amp;", ", "")&amp;IF(AA$4=1, RIGHT(AA$3,4)&amp;", ", "")</f>
        <v/>
      </c>
    </row>
    <row r="52" spans="1:28" x14ac:dyDescent="0.3">
      <c r="A52" s="6">
        <v>49</v>
      </c>
      <c r="B52" s="7" t="s">
        <v>73</v>
      </c>
      <c r="C52" s="8" t="s">
        <v>218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16">
        <v>0</v>
      </c>
      <c r="J52" s="26">
        <v>1</v>
      </c>
      <c r="K52" s="26">
        <v>1</v>
      </c>
      <c r="L52" s="26">
        <v>1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26">
        <v>1</v>
      </c>
      <c r="S52" s="26">
        <v>1</v>
      </c>
      <c r="T52" s="26">
        <v>1</v>
      </c>
      <c r="U52" s="26">
        <v>1</v>
      </c>
      <c r="V52" s="26">
        <v>1</v>
      </c>
      <c r="W52" s="26">
        <v>1</v>
      </c>
      <c r="X52" s="26">
        <v>1</v>
      </c>
      <c r="Y52" s="19">
        <v>0</v>
      </c>
      <c r="Z52" s="9">
        <v>0</v>
      </c>
      <c r="AA52" s="9">
        <v>0</v>
      </c>
      <c r="AB52" t="str">
        <f>+IF($D52=1,RIGHT(D$3,4)&amp;", ","")&amp;IF($E52=1,RIGHT(E$3,4)&amp;", ","")&amp;IF($F52=1,RIGHT(F$3,4)&amp;", ","")&amp;IF($G52=1,RIGHT(G$3,4)&amp;", ","")&amp;IF($H52=1,RIGHT(H$3,4)&amp;", ","")&amp;IF($I52=1,RIGHT(I$3,4)&amp;", ","")&amp;IF($J52=1,RIGHT(J$3,4)&amp;", ","")&amp;IF($K52=1,RIGHT(K$3,4)&amp;", ","")&amp;IF($L52=1,RIGHT(L$3,4)&amp;", ","")&amp;IF($M52=1,RIGHT(M$3,4)&amp;", ","")&amp;IF($N52=1,RIGHT(N$3,4)&amp;", ","")&amp;IF($O52=1,RIGHT(O$3,4)&amp;", ","")&amp;IF($P52=1,RIGHT(P$3,4)&amp;", ","")&amp;IF($Q52=1,RIGHT(Q$3,4)&amp;", ","")&amp;IF($R52=1,RIGHT(R$3,4)&amp;", ","")&amp;IF($S52=1,RIGHT(S$3,4)&amp;", ","")&amp;IF($T52=1,RIGHT(T$3,4)&amp;", ","")&amp;IF($U52=1,RIGHT(U$3,4)&amp;", ","")&amp;IF($V52=1,RIGHT(V$3,4)&amp;", ","")&amp;IF($W52=1,RIGHT(W$3,4)&amp;", ","")&amp;IF($X52=1,RIGHT(X$3,4)&amp;", ","")&amp;IF($Y52=1,RIGHT(Y$3,4)&amp;", ","")&amp;IF(Z$4=1, RIGHT(Z$3,4)&amp;", ", "")&amp;IF(AA$4=1, RIGHT(AA$3,4)&amp;", ", "")</f>
        <v xml:space="preserve">2002, 2003, 2004, 2010, 2011, 2012, 2013, 2014, 2015, 2016, </v>
      </c>
    </row>
    <row r="53" spans="1:28" x14ac:dyDescent="0.3">
      <c r="A53" s="6">
        <v>50</v>
      </c>
      <c r="B53" s="7" t="s">
        <v>76</v>
      </c>
      <c r="C53" s="8" t="s">
        <v>221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19">
        <v>0</v>
      </c>
      <c r="Z53" s="9">
        <v>0</v>
      </c>
      <c r="AA53" s="9">
        <v>0</v>
      </c>
      <c r="AB53" t="str">
        <f>+IF($D53=1,RIGHT(D$3,4)&amp;", ","")&amp;IF($E53=1,RIGHT(E$3,4)&amp;", ","")&amp;IF($F53=1,RIGHT(F$3,4)&amp;", ","")&amp;IF($G53=1,RIGHT(G$3,4)&amp;", ","")&amp;IF($H53=1,RIGHT(H$3,4)&amp;", ","")&amp;IF($I53=1,RIGHT(I$3,4)&amp;", ","")&amp;IF($J53=1,RIGHT(J$3,4)&amp;", ","")&amp;IF($K53=1,RIGHT(K$3,4)&amp;", ","")&amp;IF($L53=1,RIGHT(L$3,4)&amp;", ","")&amp;IF($M53=1,RIGHT(M$3,4)&amp;", ","")&amp;IF($N53=1,RIGHT(N$3,4)&amp;", ","")&amp;IF($O53=1,RIGHT(O$3,4)&amp;", ","")&amp;IF($P53=1,RIGHT(P$3,4)&amp;", ","")&amp;IF($Q53=1,RIGHT(Q$3,4)&amp;", ","")&amp;IF($R53=1,RIGHT(R$3,4)&amp;", ","")&amp;IF($S53=1,RIGHT(S$3,4)&amp;", ","")&amp;IF($T53=1,RIGHT(T$3,4)&amp;", ","")&amp;IF($U53=1,RIGHT(U$3,4)&amp;", ","")&amp;IF($V53=1,RIGHT(V$3,4)&amp;", ","")&amp;IF($W53=1,RIGHT(W$3,4)&amp;", ","")&amp;IF($X53=1,RIGHT(X$3,4)&amp;", ","")&amp;IF($Y53=1,RIGHT(Y$3,4)&amp;", ","")&amp;IF(Z$4=1, RIGHT(Z$3,4)&amp;", ", "")&amp;IF(AA$4=1, RIGHT(AA$3,4)&amp;", ", "")</f>
        <v/>
      </c>
    </row>
    <row r="54" spans="1:28" x14ac:dyDescent="0.3">
      <c r="A54" s="6">
        <v>51</v>
      </c>
      <c r="B54" s="7" t="s">
        <v>78</v>
      </c>
      <c r="C54" s="8" t="s">
        <v>223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41">
        <v>0</v>
      </c>
      <c r="J54" s="9">
        <v>0</v>
      </c>
      <c r="K54" s="9">
        <v>0</v>
      </c>
      <c r="L54" s="9">
        <v>0</v>
      </c>
      <c r="M54" s="9">
        <v>0</v>
      </c>
      <c r="N54" s="23">
        <v>1</v>
      </c>
      <c r="O54" s="23">
        <v>1</v>
      </c>
      <c r="P54" s="23">
        <v>1</v>
      </c>
      <c r="Q54" s="23">
        <v>1</v>
      </c>
      <c r="R54" s="23">
        <v>1</v>
      </c>
      <c r="S54" s="23">
        <v>1</v>
      </c>
      <c r="T54" s="23">
        <v>1</v>
      </c>
      <c r="U54" s="23">
        <v>1</v>
      </c>
      <c r="V54" s="23">
        <v>1</v>
      </c>
      <c r="W54" s="23">
        <v>1</v>
      </c>
      <c r="X54" s="9">
        <v>0</v>
      </c>
      <c r="Y54" s="19">
        <v>0</v>
      </c>
      <c r="Z54" s="9">
        <v>0</v>
      </c>
      <c r="AA54" s="9">
        <v>0</v>
      </c>
      <c r="AB54" t="str">
        <f>+IF($D54=1,RIGHT(D$3,4)&amp;", ","")&amp;IF($E54=1,RIGHT(E$3,4)&amp;", ","")&amp;IF($F54=1,RIGHT(F$3,4)&amp;", ","")&amp;IF($G54=1,RIGHT(G$3,4)&amp;", ","")&amp;IF($H54=1,RIGHT(H$3,4)&amp;", ","")&amp;IF($I54=1,RIGHT(I$3,4)&amp;", ","")&amp;IF($J54=1,RIGHT(J$3,4)&amp;", ","")&amp;IF($K54=1,RIGHT(K$3,4)&amp;", ","")&amp;IF($L54=1,RIGHT(L$3,4)&amp;", ","")&amp;IF($M54=1,RIGHT(M$3,4)&amp;", ","")&amp;IF($N54=1,RIGHT(N$3,4)&amp;", ","")&amp;IF($O54=1,RIGHT(O$3,4)&amp;", ","")&amp;IF($P54=1,RIGHT(P$3,4)&amp;", ","")&amp;IF($Q54=1,RIGHT(Q$3,4)&amp;", ","")&amp;IF($R54=1,RIGHT(R$3,4)&amp;", ","")&amp;IF($S54=1,RIGHT(S$3,4)&amp;", ","")&amp;IF($T54=1,RIGHT(T$3,4)&amp;", ","")&amp;IF($U54=1,RIGHT(U$3,4)&amp;", ","")&amp;IF($V54=1,RIGHT(V$3,4)&amp;", ","")&amp;IF($W54=1,RIGHT(W$3,4)&amp;", ","")&amp;IF($X54=1,RIGHT(X$3,4)&amp;", ","")&amp;IF($Y54=1,RIGHT(Y$3,4)&amp;", ","")&amp;IF(Z$4=1, RIGHT(Z$3,4)&amp;", ", "")&amp;IF(AA$4=1, RIGHT(AA$3,4)&amp;", ", "")</f>
        <v xml:space="preserve">2006, 2007, 2008, 2009, 2010, 2011, 2012, 2013, 2014, 2015, </v>
      </c>
    </row>
    <row r="55" spans="1:28" x14ac:dyDescent="0.3">
      <c r="A55" s="6">
        <v>52</v>
      </c>
      <c r="B55" s="7" t="s">
        <v>56</v>
      </c>
      <c r="C55" s="8" t="s">
        <v>202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25">
        <v>1</v>
      </c>
      <c r="K55" s="26">
        <v>1</v>
      </c>
      <c r="L55" s="26">
        <v>1</v>
      </c>
      <c r="M55" s="26">
        <v>1</v>
      </c>
      <c r="N55" s="26">
        <v>1</v>
      </c>
      <c r="O55" s="26">
        <v>1</v>
      </c>
      <c r="P55" s="26">
        <v>1</v>
      </c>
      <c r="Q55" s="26">
        <v>1</v>
      </c>
      <c r="R55" s="26">
        <v>1</v>
      </c>
      <c r="S55" s="26">
        <v>1</v>
      </c>
      <c r="T55" s="26">
        <v>1</v>
      </c>
      <c r="U55" s="26">
        <v>1</v>
      </c>
      <c r="V55" s="16">
        <v>0</v>
      </c>
      <c r="W55" s="16">
        <v>0</v>
      </c>
      <c r="X55" s="16">
        <v>0</v>
      </c>
      <c r="Y55" s="24">
        <v>0</v>
      </c>
      <c r="Z55" s="9">
        <v>0</v>
      </c>
      <c r="AA55" s="9">
        <v>0</v>
      </c>
      <c r="AB55" t="str">
        <f>+IF($D55=1,RIGHT(D$3,4)&amp;", ","")&amp;IF($E55=1,RIGHT(E$3,4)&amp;", ","")&amp;IF($F55=1,RIGHT(F$3,4)&amp;", ","")&amp;IF($G55=1,RIGHT(G$3,4)&amp;", ","")&amp;IF($H55=1,RIGHT(H$3,4)&amp;", ","")&amp;IF($I55=1,RIGHT(I$3,4)&amp;", ","")&amp;IF($J55=1,RIGHT(J$3,4)&amp;", ","")&amp;IF($K55=1,RIGHT(K$3,4)&amp;", ","")&amp;IF($L55=1,RIGHT(L$3,4)&amp;", ","")&amp;IF($M55=1,RIGHT(M$3,4)&amp;", ","")&amp;IF($N55=1,RIGHT(N$3,4)&amp;", ","")&amp;IF($O55=1,RIGHT(O$3,4)&amp;", ","")&amp;IF($P55=1,RIGHT(P$3,4)&amp;", ","")&amp;IF($Q55=1,RIGHT(Q$3,4)&amp;", ","")&amp;IF($R55=1,RIGHT(R$3,4)&amp;", ","")&amp;IF($S55=1,RIGHT(S$3,4)&amp;", ","")&amp;IF($T55=1,RIGHT(T$3,4)&amp;", ","")&amp;IF($U55=1,RIGHT(U$3,4)&amp;", ","")&amp;IF($V55=1,RIGHT(V$3,4)&amp;", ","")&amp;IF($W55=1,RIGHT(W$3,4)&amp;", ","")&amp;IF($X55=1,RIGHT(X$3,4)&amp;", ","")&amp;IF($Y55=1,RIGHT(Y$3,4)&amp;", ","")&amp;IF(Z$4=1, RIGHT(Z$3,4)&amp;", ", "")&amp;IF(AA$4=1, RIGHT(AA$3,4)&amp;", ", "")</f>
        <v xml:space="preserve">2002, 2003, 2004, 2005, 2006, 2007, 2008, 2009, 2010, 2011, 2012, 2013, </v>
      </c>
    </row>
    <row r="56" spans="1:28" x14ac:dyDescent="0.3">
      <c r="A56" s="6">
        <v>53</v>
      </c>
      <c r="B56" s="7" t="s">
        <v>77</v>
      </c>
      <c r="C56" s="8" t="s">
        <v>222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19">
        <v>0</v>
      </c>
      <c r="Z56" s="9">
        <v>0</v>
      </c>
      <c r="AA56" s="9">
        <v>0</v>
      </c>
      <c r="AB56" t="str">
        <f>+IF($D56=1,RIGHT(D$3,4)&amp;", ","")&amp;IF($E56=1,RIGHT(E$3,4)&amp;", ","")&amp;IF($F56=1,RIGHT(F$3,4)&amp;", ","")&amp;IF($G56=1,RIGHT(G$3,4)&amp;", ","")&amp;IF($H56=1,RIGHT(H$3,4)&amp;", ","")&amp;IF($I56=1,RIGHT(I$3,4)&amp;", ","")&amp;IF($J56=1,RIGHT(J$3,4)&amp;", ","")&amp;IF($K56=1,RIGHT(K$3,4)&amp;", ","")&amp;IF($L56=1,RIGHT(L$3,4)&amp;", ","")&amp;IF($M56=1,RIGHT(M$3,4)&amp;", ","")&amp;IF($N56=1,RIGHT(N$3,4)&amp;", ","")&amp;IF($O56=1,RIGHT(O$3,4)&amp;", ","")&amp;IF($P56=1,RIGHT(P$3,4)&amp;", ","")&amp;IF($Q56=1,RIGHT(Q$3,4)&amp;", ","")&amp;IF($R56=1,RIGHT(R$3,4)&amp;", ","")&amp;IF($S56=1,RIGHT(S$3,4)&amp;", ","")&amp;IF($T56=1,RIGHT(T$3,4)&amp;", ","")&amp;IF($U56=1,RIGHT(U$3,4)&amp;", ","")&amp;IF($V56=1,RIGHT(V$3,4)&amp;", ","")&amp;IF($W56=1,RIGHT(W$3,4)&amp;", ","")&amp;IF($X56=1,RIGHT(X$3,4)&amp;", ","")&amp;IF($Y56=1,RIGHT(Y$3,4)&amp;", ","")&amp;IF(Z$4=1, RIGHT(Z$3,4)&amp;", ", "")&amp;IF(AA$4=1, RIGHT(AA$3,4)&amp;", ", "")</f>
        <v/>
      </c>
    </row>
    <row r="57" spans="1:28" x14ac:dyDescent="0.3">
      <c r="A57" s="6">
        <v>54</v>
      </c>
      <c r="B57" s="7" t="s">
        <v>80</v>
      </c>
      <c r="C57" s="8" t="s">
        <v>225</v>
      </c>
      <c r="D57" s="9">
        <v>0</v>
      </c>
      <c r="E57" s="9">
        <v>0</v>
      </c>
      <c r="F57" s="23">
        <v>1</v>
      </c>
      <c r="G57" s="26">
        <v>1</v>
      </c>
      <c r="H57" s="26">
        <v>1</v>
      </c>
      <c r="I57" s="26">
        <v>1</v>
      </c>
      <c r="J57" s="26">
        <v>1</v>
      </c>
      <c r="K57" s="26">
        <v>1</v>
      </c>
      <c r="L57" s="26">
        <v>1</v>
      </c>
      <c r="M57" s="26">
        <v>1</v>
      </c>
      <c r="N57" s="26">
        <v>1</v>
      </c>
      <c r="O57" s="26">
        <v>1</v>
      </c>
      <c r="P57" s="26">
        <v>1</v>
      </c>
      <c r="Q57" s="26">
        <v>1</v>
      </c>
      <c r="R57" s="26">
        <v>1</v>
      </c>
      <c r="S57" s="26">
        <v>1</v>
      </c>
      <c r="T57" s="26">
        <v>1</v>
      </c>
      <c r="U57" s="25">
        <v>1</v>
      </c>
      <c r="V57" s="26">
        <v>1</v>
      </c>
      <c r="W57" s="26">
        <v>1</v>
      </c>
      <c r="X57" s="26">
        <v>1</v>
      </c>
      <c r="Y57" s="32">
        <v>1</v>
      </c>
      <c r="Z57" s="9">
        <v>0</v>
      </c>
      <c r="AA57" s="9">
        <v>0</v>
      </c>
      <c r="AB57" t="str">
        <f>+IF($D57=1,RIGHT(D$3,4)&amp;", ","")&amp;IF($E57=1,RIGHT(E$3,4)&amp;", ","")&amp;IF($F57=1,RIGHT(F$3,4)&amp;", ","")&amp;IF($G57=1,RIGHT(G$3,4)&amp;", ","")&amp;IF($H57=1,RIGHT(H$3,4)&amp;", ","")&amp;IF($I57=1,RIGHT(I$3,4)&amp;", ","")&amp;IF($J57=1,RIGHT(J$3,4)&amp;", ","")&amp;IF($K57=1,RIGHT(K$3,4)&amp;", ","")&amp;IF($L57=1,RIGHT(L$3,4)&amp;", ","")&amp;IF($M57=1,RIGHT(M$3,4)&amp;", ","")&amp;IF($N57=1,RIGHT(N$3,4)&amp;", ","")&amp;IF($O57=1,RIGHT(O$3,4)&amp;", ","")&amp;IF($P57=1,RIGHT(P$3,4)&amp;", ","")&amp;IF($Q57=1,RIGHT(Q$3,4)&amp;", ","")&amp;IF($R57=1,RIGHT(R$3,4)&amp;", ","")&amp;IF($S57=1,RIGHT(S$3,4)&amp;", ","")&amp;IF($T57=1,RIGHT(T$3,4)&amp;", ","")&amp;IF($U57=1,RIGHT(U$3,4)&amp;", ","")&amp;IF($V57=1,RIGHT(V$3,4)&amp;", ","")&amp;IF($W57=1,RIGHT(W$3,4)&amp;", ","")&amp;IF($X57=1,RIGHT(X$3,4)&amp;", ","")&amp;IF($Y57=1,RIGHT(Y$3,4)&amp;", ","")&amp;IF(Z$4=1, RIGHT(Z$3,4)&amp;", ", "")&amp;IF(AA$4=1, RIGHT(AA$3,4)&amp;", ", "")</f>
        <v xml:space="preserve">1998, 1999, 2000, 2001, 2002, 2003, 2004, 2005, 2006, 2007, 2008, 2009, 2010, 2011, 2012, 2013, 2014, 2015, 2016, 2017, </v>
      </c>
    </row>
    <row r="58" spans="1:28" x14ac:dyDescent="0.3">
      <c r="A58" s="6">
        <v>55</v>
      </c>
      <c r="B58" s="10" t="s">
        <v>79</v>
      </c>
      <c r="C58" s="11" t="s">
        <v>224</v>
      </c>
      <c r="D58" s="9">
        <v>0</v>
      </c>
      <c r="E58" s="9">
        <v>0</v>
      </c>
      <c r="F58" s="9">
        <v>0</v>
      </c>
      <c r="G58" s="9">
        <v>0</v>
      </c>
      <c r="H58" s="23">
        <v>1</v>
      </c>
      <c r="I58" s="9">
        <v>0</v>
      </c>
      <c r="J58" s="9">
        <v>0</v>
      </c>
      <c r="K58" s="26">
        <v>1</v>
      </c>
      <c r="L58" s="26">
        <v>1</v>
      </c>
      <c r="M58" s="26">
        <v>1</v>
      </c>
      <c r="N58" s="26">
        <v>1</v>
      </c>
      <c r="O58" s="9">
        <v>0</v>
      </c>
      <c r="P58" s="26">
        <v>1</v>
      </c>
      <c r="Q58" s="9">
        <v>0</v>
      </c>
      <c r="R58" s="26">
        <v>1</v>
      </c>
      <c r="S58" s="9">
        <v>0</v>
      </c>
      <c r="T58" s="26">
        <v>1</v>
      </c>
      <c r="U58" s="9">
        <v>0</v>
      </c>
      <c r="V58" s="9">
        <v>0</v>
      </c>
      <c r="W58" s="9">
        <v>0</v>
      </c>
      <c r="X58" s="9">
        <v>0</v>
      </c>
      <c r="Y58" s="19">
        <v>0</v>
      </c>
      <c r="Z58" s="9">
        <v>0</v>
      </c>
      <c r="AA58" s="9">
        <v>0</v>
      </c>
      <c r="AB58" t="str">
        <f>+IF($D58=1,RIGHT(D$3,4)&amp;", ","")&amp;IF($E58=1,RIGHT(E$3,4)&amp;", ","")&amp;IF($F58=1,RIGHT(F$3,4)&amp;", ","")&amp;IF($G58=1,RIGHT(G$3,4)&amp;", ","")&amp;IF($H58=1,RIGHT(H$3,4)&amp;", ","")&amp;IF($I58=1,RIGHT(I$3,4)&amp;", ","")&amp;IF($J58=1,RIGHT(J$3,4)&amp;", ","")&amp;IF($K58=1,RIGHT(K$3,4)&amp;", ","")&amp;IF($L58=1,RIGHT(L$3,4)&amp;", ","")&amp;IF($M58=1,RIGHT(M$3,4)&amp;", ","")&amp;IF($N58=1,RIGHT(N$3,4)&amp;", ","")&amp;IF($O58=1,RIGHT(O$3,4)&amp;", ","")&amp;IF($P58=1,RIGHT(P$3,4)&amp;", ","")&amp;IF($Q58=1,RIGHT(Q$3,4)&amp;", ","")&amp;IF($R58=1,RIGHT(R$3,4)&amp;", ","")&amp;IF($S58=1,RIGHT(S$3,4)&amp;", ","")&amp;IF($T58=1,RIGHT(T$3,4)&amp;", ","")&amp;IF($U58=1,RIGHT(U$3,4)&amp;", ","")&amp;IF($V58=1,RIGHT(V$3,4)&amp;", ","")&amp;IF($W58=1,RIGHT(W$3,4)&amp;", ","")&amp;IF($X58=1,RIGHT(X$3,4)&amp;", ","")&amp;IF($Y58=1,RIGHT(Y$3,4)&amp;", ","")&amp;IF(Z$4=1, RIGHT(Z$3,4)&amp;", ", "")&amp;IF(AA$4=1, RIGHT(AA$3,4)&amp;", ", "")</f>
        <v xml:space="preserve">2000, 2003, 2004, 2005, 2006, 2008, 2010, 2012, </v>
      </c>
    </row>
    <row r="59" spans="1:28" x14ac:dyDescent="0.3">
      <c r="A59" s="6">
        <v>56</v>
      </c>
      <c r="B59" s="10" t="s">
        <v>81</v>
      </c>
      <c r="C59" s="11" t="s">
        <v>226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23">
        <v>1</v>
      </c>
      <c r="R59" s="23">
        <v>1</v>
      </c>
      <c r="S59" s="23">
        <v>1</v>
      </c>
      <c r="T59" s="23">
        <v>1</v>
      </c>
      <c r="U59" s="23">
        <v>1</v>
      </c>
      <c r="V59" s="23">
        <v>1</v>
      </c>
      <c r="W59" s="23">
        <v>1</v>
      </c>
      <c r="X59" s="23">
        <v>1</v>
      </c>
      <c r="Y59" s="34">
        <v>1</v>
      </c>
      <c r="Z59" s="9">
        <v>0</v>
      </c>
      <c r="AA59" s="9">
        <v>0</v>
      </c>
      <c r="AB59" t="str">
        <f>+IF($D59=1,RIGHT(D$3,4)&amp;", ","")&amp;IF($E59=1,RIGHT(E$3,4)&amp;", ","")&amp;IF($F59=1,RIGHT(F$3,4)&amp;", ","")&amp;IF($G59=1,RIGHT(G$3,4)&amp;", ","")&amp;IF($H59=1,RIGHT(H$3,4)&amp;", ","")&amp;IF($I59=1,RIGHT(I$3,4)&amp;", ","")&amp;IF($J59=1,RIGHT(J$3,4)&amp;", ","")&amp;IF($K59=1,RIGHT(K$3,4)&amp;", ","")&amp;IF($L59=1,RIGHT(L$3,4)&amp;", ","")&amp;IF($M59=1,RIGHT(M$3,4)&amp;", ","")&amp;IF($N59=1,RIGHT(N$3,4)&amp;", ","")&amp;IF($O59=1,RIGHT(O$3,4)&amp;", ","")&amp;IF($P59=1,RIGHT(P$3,4)&amp;", ","")&amp;IF($Q59=1,RIGHT(Q$3,4)&amp;", ","")&amp;IF($R59=1,RIGHT(R$3,4)&amp;", ","")&amp;IF($S59=1,RIGHT(S$3,4)&amp;", ","")&amp;IF($T59=1,RIGHT(T$3,4)&amp;", ","")&amp;IF($U59=1,RIGHT(U$3,4)&amp;", ","")&amp;IF($V59=1,RIGHT(V$3,4)&amp;", ","")&amp;IF($W59=1,RIGHT(W$3,4)&amp;", ","")&amp;IF($X59=1,RIGHT(X$3,4)&amp;", ","")&amp;IF($Y59=1,RIGHT(Y$3,4)&amp;", ","")&amp;IF(Z$4=1, RIGHT(Z$3,4)&amp;", ", "")&amp;IF(AA$4=1, RIGHT(AA$3,4)&amp;", ", "")</f>
        <v xml:space="preserve">2009, 2010, 2011, 2012, 2013, 2014, 2015, 2016, 2017, </v>
      </c>
    </row>
    <row r="60" spans="1:28" x14ac:dyDescent="0.3">
      <c r="A60" s="6">
        <v>57</v>
      </c>
      <c r="B60" s="7" t="s">
        <v>82</v>
      </c>
      <c r="C60" s="8" t="s">
        <v>227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19">
        <v>0</v>
      </c>
      <c r="Z60" s="9">
        <v>0</v>
      </c>
      <c r="AA60" s="9">
        <v>0</v>
      </c>
      <c r="AB60" t="str">
        <f>+IF($D60=1,RIGHT(D$3,4)&amp;", ","")&amp;IF($E60=1,RIGHT(E$3,4)&amp;", ","")&amp;IF($F60=1,RIGHT(F$3,4)&amp;", ","")&amp;IF($G60=1,RIGHT(G$3,4)&amp;", ","")&amp;IF($H60=1,RIGHT(H$3,4)&amp;", ","")&amp;IF($I60=1,RIGHT(I$3,4)&amp;", ","")&amp;IF($J60=1,RIGHT(J$3,4)&amp;", ","")&amp;IF($K60=1,RIGHT(K$3,4)&amp;", ","")&amp;IF($L60=1,RIGHT(L$3,4)&amp;", ","")&amp;IF($M60=1,RIGHT(M$3,4)&amp;", ","")&amp;IF($N60=1,RIGHT(N$3,4)&amp;", ","")&amp;IF($O60=1,RIGHT(O$3,4)&amp;", ","")&amp;IF($P60=1,RIGHT(P$3,4)&amp;", ","")&amp;IF($Q60=1,RIGHT(Q$3,4)&amp;", ","")&amp;IF($R60=1,RIGHT(R$3,4)&amp;", ","")&amp;IF($S60=1,RIGHT(S$3,4)&amp;", ","")&amp;IF($T60=1,RIGHT(T$3,4)&amp;", ","")&amp;IF($U60=1,RIGHT(U$3,4)&amp;", ","")&amp;IF($V60=1,RIGHT(V$3,4)&amp;", ","")&amp;IF($W60=1,RIGHT(W$3,4)&amp;", ","")&amp;IF($X60=1,RIGHT(X$3,4)&amp;", ","")&amp;IF($Y60=1,RIGHT(Y$3,4)&amp;", ","")&amp;IF(Z$4=1, RIGHT(Z$3,4)&amp;", ", "")&amp;IF(AA$4=1, RIGHT(AA$3,4)&amp;", ", "")</f>
        <v/>
      </c>
    </row>
    <row r="61" spans="1:28" x14ac:dyDescent="0.3">
      <c r="A61" s="6">
        <v>58</v>
      </c>
      <c r="B61" s="7" t="s">
        <v>83</v>
      </c>
      <c r="C61" s="8" t="s">
        <v>228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23">
        <v>1</v>
      </c>
      <c r="L61" s="23">
        <v>1</v>
      </c>
      <c r="M61" s="23">
        <v>1</v>
      </c>
      <c r="N61" s="23">
        <v>1</v>
      </c>
      <c r="O61" s="23">
        <v>1</v>
      </c>
      <c r="P61" s="23">
        <v>1</v>
      </c>
      <c r="Q61" s="23">
        <v>1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t="str">
        <f>+IF($D61=1,RIGHT(D$3,4)&amp;", ","")&amp;IF($E61=1,RIGHT(E$3,4)&amp;", ","")&amp;IF($F61=1,RIGHT(F$3,4)&amp;", ","")&amp;IF($G61=1,RIGHT(G$3,4)&amp;", ","")&amp;IF($H61=1,RIGHT(H$3,4)&amp;", ","")&amp;IF($I61=1,RIGHT(I$3,4)&amp;", ","")&amp;IF($J61=1,RIGHT(J$3,4)&amp;", ","")&amp;IF($K61=1,RIGHT(K$3,4)&amp;", ","")&amp;IF($L61=1,RIGHT(L$3,4)&amp;", ","")&amp;IF($M61=1,RIGHT(M$3,4)&amp;", ","")&amp;IF($N61=1,RIGHT(N$3,4)&amp;", ","")&amp;IF($O61=1,RIGHT(O$3,4)&amp;", ","")&amp;IF($P61=1,RIGHT(P$3,4)&amp;", ","")&amp;IF($Q61=1,RIGHT(Q$3,4)&amp;", ","")&amp;IF($R61=1,RIGHT(R$3,4)&amp;", ","")&amp;IF($S61=1,RIGHT(S$3,4)&amp;", ","")&amp;IF($T61=1,RIGHT(T$3,4)&amp;", ","")&amp;IF($U61=1,RIGHT(U$3,4)&amp;", ","")&amp;IF($V61=1,RIGHT(V$3,4)&amp;", ","")&amp;IF($W61=1,RIGHT(W$3,4)&amp;", ","")&amp;IF($X61=1,RIGHT(X$3,4)&amp;", ","")&amp;IF($Y61=1,RIGHT(Y$3,4)&amp;", ","")&amp;IF(Z$4=1, RIGHT(Z$3,4)&amp;", ", "")&amp;IF(AA$4=1, RIGHT(AA$3,4)&amp;", ", "")</f>
        <v xml:space="preserve">2003, 2004, 2005, 2006, 2007, 2008, 2009, </v>
      </c>
    </row>
    <row r="62" spans="1:28" x14ac:dyDescent="0.3">
      <c r="A62" s="6">
        <v>59</v>
      </c>
      <c r="B62" s="7" t="s">
        <v>84</v>
      </c>
      <c r="C62" s="8" t="s">
        <v>229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26">
        <v>1</v>
      </c>
      <c r="P62" s="26">
        <v>1</v>
      </c>
      <c r="Q62" s="26">
        <v>1</v>
      </c>
      <c r="R62" s="26">
        <v>1</v>
      </c>
      <c r="S62" s="26">
        <v>1</v>
      </c>
      <c r="T62" s="26">
        <v>1</v>
      </c>
      <c r="U62" s="26">
        <v>1</v>
      </c>
      <c r="V62" s="26">
        <v>1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t="str">
        <f>+IF($D62=1,RIGHT(D$3,4)&amp;", ","")&amp;IF($E62=1,RIGHT(E$3,4)&amp;", ","")&amp;IF($F62=1,RIGHT(F$3,4)&amp;", ","")&amp;IF($G62=1,RIGHT(G$3,4)&amp;", ","")&amp;IF($H62=1,RIGHT(H$3,4)&amp;", ","")&amp;IF($I62=1,RIGHT(I$3,4)&amp;", ","")&amp;IF($J62=1,RIGHT(J$3,4)&amp;", ","")&amp;IF($K62=1,RIGHT(K$3,4)&amp;", ","")&amp;IF($L62=1,RIGHT(L$3,4)&amp;", ","")&amp;IF($M62=1,RIGHT(M$3,4)&amp;", ","")&amp;IF($N62=1,RIGHT(N$3,4)&amp;", ","")&amp;IF($O62=1,RIGHT(O$3,4)&amp;", ","")&amp;IF($P62=1,RIGHT(P$3,4)&amp;", ","")&amp;IF($Q62=1,RIGHT(Q$3,4)&amp;", ","")&amp;IF($R62=1,RIGHT(R$3,4)&amp;", ","")&amp;IF($S62=1,RIGHT(S$3,4)&amp;", ","")&amp;IF($T62=1,RIGHT(T$3,4)&amp;", ","")&amp;IF($U62=1,RIGHT(U$3,4)&amp;", ","")&amp;IF($V62=1,RIGHT(V$3,4)&amp;", ","")&amp;IF($W62=1,RIGHT(W$3,4)&amp;", ","")&amp;IF($X62=1,RIGHT(X$3,4)&amp;", ","")&amp;IF($Y62=1,RIGHT(Y$3,4)&amp;", ","")&amp;IF(Z$4=1, RIGHT(Z$3,4)&amp;", ", "")&amp;IF(AA$4=1, RIGHT(AA$3,4)&amp;", ", "")</f>
        <v xml:space="preserve">2007, 2008, 2009, 2010, 2011, 2012, 2013, 2014, </v>
      </c>
    </row>
    <row r="63" spans="1:28" x14ac:dyDescent="0.3">
      <c r="A63" s="6">
        <v>60</v>
      </c>
      <c r="B63" s="7" t="s">
        <v>85</v>
      </c>
      <c r="C63" s="8" t="s">
        <v>230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26">
        <v>1</v>
      </c>
      <c r="P63" s="26">
        <v>1</v>
      </c>
      <c r="Q63" s="26">
        <v>1</v>
      </c>
      <c r="R63" s="26">
        <v>1</v>
      </c>
      <c r="S63" s="26">
        <v>1</v>
      </c>
      <c r="T63" s="26">
        <v>1</v>
      </c>
      <c r="U63" s="26">
        <v>1</v>
      </c>
      <c r="V63" s="9">
        <v>0</v>
      </c>
      <c r="W63" s="9">
        <v>0</v>
      </c>
      <c r="X63" s="9">
        <v>0</v>
      </c>
      <c r="Y63" s="19">
        <v>0</v>
      </c>
      <c r="Z63" s="9">
        <v>0</v>
      </c>
      <c r="AA63" s="9">
        <v>0</v>
      </c>
      <c r="AB63" t="str">
        <f>+IF($D63=1,RIGHT(D$3,4)&amp;", ","")&amp;IF($E63=1,RIGHT(E$3,4)&amp;", ","")&amp;IF($F63=1,RIGHT(F$3,4)&amp;", ","")&amp;IF($G63=1,RIGHT(G$3,4)&amp;", ","")&amp;IF($H63=1,RIGHT(H$3,4)&amp;", ","")&amp;IF($I63=1,RIGHT(I$3,4)&amp;", ","")&amp;IF($J63=1,RIGHT(J$3,4)&amp;", ","")&amp;IF($K63=1,RIGHT(K$3,4)&amp;", ","")&amp;IF($L63=1,RIGHT(L$3,4)&amp;", ","")&amp;IF($M63=1,RIGHT(M$3,4)&amp;", ","")&amp;IF($N63=1,RIGHT(N$3,4)&amp;", ","")&amp;IF($O63=1,RIGHT(O$3,4)&amp;", ","")&amp;IF($P63=1,RIGHT(P$3,4)&amp;", ","")&amp;IF($Q63=1,RIGHT(Q$3,4)&amp;", ","")&amp;IF($R63=1,RIGHT(R$3,4)&amp;", ","")&amp;IF($S63=1,RIGHT(S$3,4)&amp;", ","")&amp;IF($T63=1,RIGHT(T$3,4)&amp;", ","")&amp;IF($U63=1,RIGHT(U$3,4)&amp;", ","")&amp;IF($V63=1,RIGHT(V$3,4)&amp;", ","")&amp;IF($W63=1,RIGHT(W$3,4)&amp;", ","")&amp;IF($X63=1,RIGHT(X$3,4)&amp;", ","")&amp;IF($Y63=1,RIGHT(Y$3,4)&amp;", ","")&amp;IF(Z$4=1, RIGHT(Z$3,4)&amp;", ", "")&amp;IF(AA$4=1, RIGHT(AA$3,4)&amp;", ", "")</f>
        <v xml:space="preserve">2007, 2008, 2009, 2010, 2011, 2012, 2013, </v>
      </c>
    </row>
    <row r="64" spans="1:28" x14ac:dyDescent="0.3">
      <c r="A64" s="6">
        <v>61</v>
      </c>
      <c r="B64" s="7" t="s">
        <v>86</v>
      </c>
      <c r="C64" s="8" t="s">
        <v>231</v>
      </c>
      <c r="D64" s="9">
        <v>0</v>
      </c>
      <c r="E64" s="9">
        <v>0</v>
      </c>
      <c r="F64" s="9">
        <v>0</v>
      </c>
      <c r="G64" s="23">
        <v>1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26">
        <v>1</v>
      </c>
      <c r="S64" s="23">
        <v>1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19">
        <v>0</v>
      </c>
      <c r="Z64" s="9">
        <v>0</v>
      </c>
      <c r="AA64" s="9">
        <v>0</v>
      </c>
      <c r="AB64" t="str">
        <f>+IF($D64=1,RIGHT(D$3,4)&amp;", ","")&amp;IF($E64=1,RIGHT(E$3,4)&amp;", ","")&amp;IF($F64=1,RIGHT(F$3,4)&amp;", ","")&amp;IF($G64=1,RIGHT(G$3,4)&amp;", ","")&amp;IF($H64=1,RIGHT(H$3,4)&amp;", ","")&amp;IF($I64=1,RIGHT(I$3,4)&amp;", ","")&amp;IF($J64=1,RIGHT(J$3,4)&amp;", ","")&amp;IF($K64=1,RIGHT(K$3,4)&amp;", ","")&amp;IF($L64=1,RIGHT(L$3,4)&amp;", ","")&amp;IF($M64=1,RIGHT(M$3,4)&amp;", ","")&amp;IF($N64=1,RIGHT(N$3,4)&amp;", ","")&amp;IF($O64=1,RIGHT(O$3,4)&amp;", ","")&amp;IF($P64=1,RIGHT(P$3,4)&amp;", ","")&amp;IF($Q64=1,RIGHT(Q$3,4)&amp;", ","")&amp;IF($R64=1,RIGHT(R$3,4)&amp;", ","")&amp;IF($S64=1,RIGHT(S$3,4)&amp;", ","")&amp;IF($T64=1,RIGHT(T$3,4)&amp;", ","")&amp;IF($U64=1,RIGHT(U$3,4)&amp;", ","")&amp;IF($V64=1,RIGHT(V$3,4)&amp;", ","")&amp;IF($W64=1,RIGHT(W$3,4)&amp;", ","")&amp;IF($X64=1,RIGHT(X$3,4)&amp;", ","")&amp;IF($Y64=1,RIGHT(Y$3,4)&amp;", ","")&amp;IF(Z$4=1, RIGHT(Z$3,4)&amp;", ", "")&amp;IF(AA$4=1, RIGHT(AA$3,4)&amp;", ", "")</f>
        <v xml:space="preserve">1999, 2010, 2011, </v>
      </c>
    </row>
    <row r="65" spans="1:28" x14ac:dyDescent="0.3">
      <c r="A65" s="6">
        <v>62</v>
      </c>
      <c r="B65" s="7" t="s">
        <v>89</v>
      </c>
      <c r="C65" s="8" t="s">
        <v>234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19">
        <v>0</v>
      </c>
      <c r="Z65" s="9">
        <v>0</v>
      </c>
      <c r="AA65" s="9">
        <v>0</v>
      </c>
      <c r="AB65" t="str">
        <f>+IF($D65=1,RIGHT(D$3,4)&amp;", ","")&amp;IF($E65=1,RIGHT(E$3,4)&amp;", ","")&amp;IF($F65=1,RIGHT(F$3,4)&amp;", ","")&amp;IF($G65=1,RIGHT(G$3,4)&amp;", ","")&amp;IF($H65=1,RIGHT(H$3,4)&amp;", ","")&amp;IF($I65=1,RIGHT(I$3,4)&amp;", ","")&amp;IF($J65=1,RIGHT(J$3,4)&amp;", ","")&amp;IF($K65=1,RIGHT(K$3,4)&amp;", ","")&amp;IF($L65=1,RIGHT(L$3,4)&amp;", ","")&amp;IF($M65=1,RIGHT(M$3,4)&amp;", ","")&amp;IF($N65=1,RIGHT(N$3,4)&amp;", ","")&amp;IF($O65=1,RIGHT(O$3,4)&amp;", ","")&amp;IF($P65=1,RIGHT(P$3,4)&amp;", ","")&amp;IF($Q65=1,RIGHT(Q$3,4)&amp;", ","")&amp;IF($R65=1,RIGHT(R$3,4)&amp;", ","")&amp;IF($S65=1,RIGHT(S$3,4)&amp;", ","")&amp;IF($T65=1,RIGHT(T$3,4)&amp;", ","")&amp;IF($U65=1,RIGHT(U$3,4)&amp;", ","")&amp;IF($V65=1,RIGHT(V$3,4)&amp;", ","")&amp;IF($W65=1,RIGHT(W$3,4)&amp;", ","")&amp;IF($X65=1,RIGHT(X$3,4)&amp;", ","")&amp;IF($Y65=1,RIGHT(Y$3,4)&amp;", ","")&amp;IF(Z$4=1, RIGHT(Z$3,4)&amp;", ", "")&amp;IF(AA$4=1, RIGHT(AA$3,4)&amp;", ", "")</f>
        <v/>
      </c>
    </row>
    <row r="66" spans="1:28" x14ac:dyDescent="0.3">
      <c r="A66" s="6">
        <v>63</v>
      </c>
      <c r="B66" s="7" t="s">
        <v>44</v>
      </c>
      <c r="C66" s="8" t="s">
        <v>190</v>
      </c>
      <c r="D66" s="9">
        <v>0</v>
      </c>
      <c r="E66" s="9">
        <v>0</v>
      </c>
      <c r="F66" s="9">
        <v>0</v>
      </c>
      <c r="G66" s="23">
        <v>1</v>
      </c>
      <c r="H66" s="26">
        <v>1</v>
      </c>
      <c r="I66" s="26">
        <v>1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26">
        <v>1</v>
      </c>
      <c r="T66" s="23">
        <v>1</v>
      </c>
      <c r="U66" s="9">
        <v>0</v>
      </c>
      <c r="V66" s="9">
        <v>0</v>
      </c>
      <c r="W66" s="9">
        <v>0</v>
      </c>
      <c r="X66" s="9">
        <v>0</v>
      </c>
      <c r="Y66" s="19">
        <v>0</v>
      </c>
      <c r="Z66" s="9">
        <v>0</v>
      </c>
      <c r="AA66" s="9">
        <v>0</v>
      </c>
      <c r="AB66" t="str">
        <f>+IF($D66=1,RIGHT(D$3,4)&amp;", ","")&amp;IF($E66=1,RIGHT(E$3,4)&amp;", ","")&amp;IF($F66=1,RIGHT(F$3,4)&amp;", ","")&amp;IF($G66=1,RIGHT(G$3,4)&amp;", ","")&amp;IF($H66=1,RIGHT(H$3,4)&amp;", ","")&amp;IF($I66=1,RIGHT(I$3,4)&amp;", ","")&amp;IF($J66=1,RIGHT(J$3,4)&amp;", ","")&amp;IF($K66=1,RIGHT(K$3,4)&amp;", ","")&amp;IF($L66=1,RIGHT(L$3,4)&amp;", ","")&amp;IF($M66=1,RIGHT(M$3,4)&amp;", ","")&amp;IF($N66=1,RIGHT(N$3,4)&amp;", ","")&amp;IF($O66=1,RIGHT(O$3,4)&amp;", ","")&amp;IF($P66=1,RIGHT(P$3,4)&amp;", ","")&amp;IF($Q66=1,RIGHT(Q$3,4)&amp;", ","")&amp;IF($R66=1,RIGHT(R$3,4)&amp;", ","")&amp;IF($S66=1,RIGHT(S$3,4)&amp;", ","")&amp;IF($T66=1,RIGHT(T$3,4)&amp;", ","")&amp;IF($U66=1,RIGHT(U$3,4)&amp;", ","")&amp;IF($V66=1,RIGHT(V$3,4)&amp;", ","")&amp;IF($W66=1,RIGHT(W$3,4)&amp;", ","")&amp;IF($X66=1,RIGHT(X$3,4)&amp;", ","")&amp;IF($Y66=1,RIGHT(Y$3,4)&amp;", ","")&amp;IF(Z$4=1, RIGHT(Z$3,4)&amp;", ", "")&amp;IF(AA$4=1, RIGHT(AA$3,4)&amp;", ", "")</f>
        <v xml:space="preserve">1999, 2000, 2001, 2011, 2012, </v>
      </c>
    </row>
    <row r="67" spans="1:28" x14ac:dyDescent="0.3">
      <c r="A67" s="6">
        <v>64</v>
      </c>
      <c r="B67" s="7" t="s">
        <v>87</v>
      </c>
      <c r="C67" s="8" t="s">
        <v>232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19">
        <v>0</v>
      </c>
      <c r="Z67" s="9">
        <v>0</v>
      </c>
      <c r="AA67" s="9">
        <v>0</v>
      </c>
      <c r="AB67" t="str">
        <f>+IF($D67=1,RIGHT(D$3,4)&amp;", ","")&amp;IF($E67=1,RIGHT(E$3,4)&amp;", ","")&amp;IF($F67=1,RIGHT(F$3,4)&amp;", ","")&amp;IF($G67=1,RIGHT(G$3,4)&amp;", ","")&amp;IF($H67=1,RIGHT(H$3,4)&amp;", ","")&amp;IF($I67=1,RIGHT(I$3,4)&amp;", ","")&amp;IF($J67=1,RIGHT(J$3,4)&amp;", ","")&amp;IF($K67=1,RIGHT(K$3,4)&amp;", ","")&amp;IF($L67=1,RIGHT(L$3,4)&amp;", ","")&amp;IF($M67=1,RIGHT(M$3,4)&amp;", ","")&amp;IF($N67=1,RIGHT(N$3,4)&amp;", ","")&amp;IF($O67=1,RIGHT(O$3,4)&amp;", ","")&amp;IF($P67=1,RIGHT(P$3,4)&amp;", ","")&amp;IF($Q67=1,RIGHT(Q$3,4)&amp;", ","")&amp;IF($R67=1,RIGHT(R$3,4)&amp;", ","")&amp;IF($S67=1,RIGHT(S$3,4)&amp;", ","")&amp;IF($T67=1,RIGHT(T$3,4)&amp;", ","")&amp;IF($U67=1,RIGHT(U$3,4)&amp;", ","")&amp;IF($V67=1,RIGHT(V$3,4)&amp;", ","")&amp;IF($W67=1,RIGHT(W$3,4)&amp;", ","")&amp;IF($X67=1,RIGHT(X$3,4)&amp;", ","")&amp;IF($Y67=1,RIGHT(Y$3,4)&amp;", ","")&amp;IF(Z$4=1, RIGHT(Z$3,4)&amp;", ", "")&amp;IF(AA$4=1, RIGHT(AA$3,4)&amp;", ", "")</f>
        <v/>
      </c>
    </row>
    <row r="68" spans="1:28" x14ac:dyDescent="0.3">
      <c r="A68" s="6">
        <v>65</v>
      </c>
      <c r="B68" s="35" t="s">
        <v>140</v>
      </c>
      <c r="C68" s="36" t="s">
        <v>285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19">
        <v>0</v>
      </c>
      <c r="Z68" s="9">
        <v>0</v>
      </c>
      <c r="AA68" s="9">
        <v>0</v>
      </c>
      <c r="AB68" t="str">
        <f>+IF($D68=1,RIGHT(D$3,4)&amp;", ","")&amp;IF($E68=1,RIGHT(E$3,4)&amp;", ","")&amp;IF($F68=1,RIGHT(F$3,4)&amp;", ","")&amp;IF($G68=1,RIGHT(G$3,4)&amp;", ","")&amp;IF($H68=1,RIGHT(H$3,4)&amp;", ","")&amp;IF($I68=1,RIGHT(I$3,4)&amp;", ","")&amp;IF($J68=1,RIGHT(J$3,4)&amp;", ","")&amp;IF($K68=1,RIGHT(K$3,4)&amp;", ","")&amp;IF($L68=1,RIGHT(L$3,4)&amp;", ","")&amp;IF($M68=1,RIGHT(M$3,4)&amp;", ","")&amp;IF($N68=1,RIGHT(N$3,4)&amp;", ","")&amp;IF($O68=1,RIGHT(O$3,4)&amp;", ","")&amp;IF($P68=1,RIGHT(P$3,4)&amp;", ","")&amp;IF($Q68=1,RIGHT(Q$3,4)&amp;", ","")&amp;IF($R68=1,RIGHT(R$3,4)&amp;", ","")&amp;IF($S68=1,RIGHT(S$3,4)&amp;", ","")&amp;IF($T68=1,RIGHT(T$3,4)&amp;", ","")&amp;IF($U68=1,RIGHT(U$3,4)&amp;", ","")&amp;IF($V68=1,RIGHT(V$3,4)&amp;", ","")&amp;IF($W68=1,RIGHT(W$3,4)&amp;", ","")&amp;IF($X68=1,RIGHT(X$3,4)&amp;", ","")&amp;IF($Y68=1,RIGHT(Y$3,4)&amp;", ","")&amp;IF(Z$4=1, RIGHT(Z$3,4)&amp;", ", "")&amp;IF(AA$4=1, RIGHT(AA$3,4)&amp;", ", "")</f>
        <v/>
      </c>
    </row>
    <row r="69" spans="1:28" x14ac:dyDescent="0.3">
      <c r="A69" s="6">
        <v>66</v>
      </c>
      <c r="B69" s="12" t="s">
        <v>90</v>
      </c>
      <c r="C69" s="13" t="s">
        <v>235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25">
        <v>1</v>
      </c>
      <c r="R69" s="26">
        <v>1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25">
        <v>1</v>
      </c>
      <c r="Z69" s="9">
        <v>0</v>
      </c>
      <c r="AA69" s="9">
        <v>0</v>
      </c>
      <c r="AB69" t="str">
        <f>+IF($D69=1,RIGHT(D$3,4)&amp;", ","")&amp;IF($E69=1,RIGHT(E$3,4)&amp;", ","")&amp;IF($F69=1,RIGHT(F$3,4)&amp;", ","")&amp;IF($G69=1,RIGHT(G$3,4)&amp;", ","")&amp;IF($H69=1,RIGHT(H$3,4)&amp;", ","")&amp;IF($I69=1,RIGHT(I$3,4)&amp;", ","")&amp;IF($J69=1,RIGHT(J$3,4)&amp;", ","")&amp;IF($K69=1,RIGHT(K$3,4)&amp;", ","")&amp;IF($L69=1,RIGHT(L$3,4)&amp;", ","")&amp;IF($M69=1,RIGHT(M$3,4)&amp;", ","")&amp;IF($N69=1,RIGHT(N$3,4)&amp;", ","")&amp;IF($O69=1,RIGHT(O$3,4)&amp;", ","")&amp;IF($P69=1,RIGHT(P$3,4)&amp;", ","")&amp;IF($Q69=1,RIGHT(Q$3,4)&amp;", ","")&amp;IF($R69=1,RIGHT(R$3,4)&amp;", ","")&amp;IF($S69=1,RIGHT(S$3,4)&amp;", ","")&amp;IF($T69=1,RIGHT(T$3,4)&amp;", ","")&amp;IF($U69=1,RIGHT(U$3,4)&amp;", ","")&amp;IF($V69=1,RIGHT(V$3,4)&amp;", ","")&amp;IF($W69=1,RIGHT(W$3,4)&amp;", ","")&amp;IF($X69=1,RIGHT(X$3,4)&amp;", ","")&amp;IF($Y69=1,RIGHT(Y$3,4)&amp;", ","")&amp;IF(Z$4=1, RIGHT(Z$3,4)&amp;", ", "")&amp;IF(AA$4=1, RIGHT(AA$3,4)&amp;", ", "")</f>
        <v xml:space="preserve">2009, 2010, 2017, </v>
      </c>
    </row>
    <row r="70" spans="1:28" x14ac:dyDescent="0.3">
      <c r="A70" s="6">
        <v>67</v>
      </c>
      <c r="B70" s="10" t="s">
        <v>91</v>
      </c>
      <c r="C70" s="11" t="s">
        <v>236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23">
        <v>1</v>
      </c>
      <c r="M70" s="9">
        <v>0</v>
      </c>
      <c r="N70" s="9">
        <v>0</v>
      </c>
      <c r="O70" s="23">
        <v>1</v>
      </c>
      <c r="P70" s="9">
        <v>0</v>
      </c>
      <c r="Q70" s="23">
        <v>1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19">
        <v>0</v>
      </c>
      <c r="Z70" s="9">
        <v>0</v>
      </c>
      <c r="AA70" s="9">
        <v>0</v>
      </c>
      <c r="AB70" t="str">
        <f>+IF($D70=1,RIGHT(D$3,4)&amp;", ","")&amp;IF($E70=1,RIGHT(E$3,4)&amp;", ","")&amp;IF($F70=1,RIGHT(F$3,4)&amp;", ","")&amp;IF($G70=1,RIGHT(G$3,4)&amp;", ","")&amp;IF($H70=1,RIGHT(H$3,4)&amp;", ","")&amp;IF($I70=1,RIGHT(I$3,4)&amp;", ","")&amp;IF($J70=1,RIGHT(J$3,4)&amp;", ","")&amp;IF($K70=1,RIGHT(K$3,4)&amp;", ","")&amp;IF($L70=1,RIGHT(L$3,4)&amp;", ","")&amp;IF($M70=1,RIGHT(M$3,4)&amp;", ","")&amp;IF($N70=1,RIGHT(N$3,4)&amp;", ","")&amp;IF($O70=1,RIGHT(O$3,4)&amp;", ","")&amp;IF($P70=1,RIGHT(P$3,4)&amp;", ","")&amp;IF($Q70=1,RIGHT(Q$3,4)&amp;", ","")&amp;IF($R70=1,RIGHT(R$3,4)&amp;", ","")&amp;IF($S70=1,RIGHT(S$3,4)&amp;", ","")&amp;IF($T70=1,RIGHT(T$3,4)&amp;", ","")&amp;IF($U70=1,RIGHT(U$3,4)&amp;", ","")&amp;IF($V70=1,RIGHT(V$3,4)&amp;", ","")&amp;IF($W70=1,RIGHT(W$3,4)&amp;", ","")&amp;IF($X70=1,RIGHT(X$3,4)&amp;", ","")&amp;IF($Y70=1,RIGHT(Y$3,4)&amp;", ","")&amp;IF(Z$4=1, RIGHT(Z$3,4)&amp;", ", "")&amp;IF(AA$4=1, RIGHT(AA$3,4)&amp;", ", "")</f>
        <v xml:space="preserve">2004, 2007, 2009, </v>
      </c>
    </row>
    <row r="71" spans="1:28" x14ac:dyDescent="0.3">
      <c r="A71" s="6">
        <v>68</v>
      </c>
      <c r="B71" s="7" t="s">
        <v>93</v>
      </c>
      <c r="C71" s="8" t="s">
        <v>238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23">
        <v>1</v>
      </c>
      <c r="R71" s="26">
        <v>1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t="str">
        <f>+IF($D71=1,RIGHT(D$3,4)&amp;", ","")&amp;IF($E71=1,RIGHT(E$3,4)&amp;", ","")&amp;IF($F71=1,RIGHT(F$3,4)&amp;", ","")&amp;IF($G71=1,RIGHT(G$3,4)&amp;", ","")&amp;IF($H71=1,RIGHT(H$3,4)&amp;", ","")&amp;IF($I71=1,RIGHT(I$3,4)&amp;", ","")&amp;IF($J71=1,RIGHT(J$3,4)&amp;", ","")&amp;IF($K71=1,RIGHT(K$3,4)&amp;", ","")&amp;IF($L71=1,RIGHT(L$3,4)&amp;", ","")&amp;IF($M71=1,RIGHT(M$3,4)&amp;", ","")&amp;IF($N71=1,RIGHT(N$3,4)&amp;", ","")&amp;IF($O71=1,RIGHT(O$3,4)&amp;", ","")&amp;IF($P71=1,RIGHT(P$3,4)&amp;", ","")&amp;IF($Q71=1,RIGHT(Q$3,4)&amp;", ","")&amp;IF($R71=1,RIGHT(R$3,4)&amp;", ","")&amp;IF($S71=1,RIGHT(S$3,4)&amp;", ","")&amp;IF($T71=1,RIGHT(T$3,4)&amp;", ","")&amp;IF($U71=1,RIGHT(U$3,4)&amp;", ","")&amp;IF($V71=1,RIGHT(V$3,4)&amp;", ","")&amp;IF($W71=1,RIGHT(W$3,4)&amp;", ","")&amp;IF($X71=1,RIGHT(X$3,4)&amp;", ","")&amp;IF($Y71=1,RIGHT(Y$3,4)&amp;", ","")&amp;IF(Z$4=1, RIGHT(Z$3,4)&amp;", ", "")&amp;IF(AA$4=1, RIGHT(AA$3,4)&amp;", ", "")</f>
        <v xml:space="preserve">2009, 2010, </v>
      </c>
    </row>
    <row r="72" spans="1:28" x14ac:dyDescent="0.3">
      <c r="A72" s="6">
        <v>69</v>
      </c>
      <c r="B72" s="7" t="s">
        <v>94</v>
      </c>
      <c r="C72" s="8" t="s">
        <v>239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19">
        <v>0</v>
      </c>
      <c r="Z72" s="9">
        <v>0</v>
      </c>
      <c r="AA72" s="9">
        <v>0</v>
      </c>
      <c r="AB72" t="str">
        <f>+IF($D72=1,RIGHT(D$3,4)&amp;", ","")&amp;IF($E72=1,RIGHT(E$3,4)&amp;", ","")&amp;IF($F72=1,RIGHT(F$3,4)&amp;", ","")&amp;IF($G72=1,RIGHT(G$3,4)&amp;", ","")&amp;IF($H72=1,RIGHT(H$3,4)&amp;", ","")&amp;IF($I72=1,RIGHT(I$3,4)&amp;", ","")&amp;IF($J72=1,RIGHT(J$3,4)&amp;", ","")&amp;IF($K72=1,RIGHT(K$3,4)&amp;", ","")&amp;IF($L72=1,RIGHT(L$3,4)&amp;", ","")&amp;IF($M72=1,RIGHT(M$3,4)&amp;", ","")&amp;IF($N72=1,RIGHT(N$3,4)&amp;", ","")&amp;IF($O72=1,RIGHT(O$3,4)&amp;", ","")&amp;IF($P72=1,RIGHT(P$3,4)&amp;", ","")&amp;IF($Q72=1,RIGHT(Q$3,4)&amp;", ","")&amp;IF($R72=1,RIGHT(R$3,4)&amp;", ","")&amp;IF($S72=1,RIGHT(S$3,4)&amp;", ","")&amp;IF($T72=1,RIGHT(T$3,4)&amp;", ","")&amp;IF($U72=1,RIGHT(U$3,4)&amp;", ","")&amp;IF($V72=1,RIGHT(V$3,4)&amp;", ","")&amp;IF($W72=1,RIGHT(W$3,4)&amp;", ","")&amp;IF($X72=1,RIGHT(X$3,4)&amp;", ","")&amp;IF($Y72=1,RIGHT(Y$3,4)&amp;", ","")&amp;IF(Z$4=1, RIGHT(Z$3,4)&amp;", ", "")&amp;IF(AA$4=1, RIGHT(AA$3,4)&amp;", ", "")</f>
        <v/>
      </c>
    </row>
    <row r="73" spans="1:28" x14ac:dyDescent="0.3">
      <c r="A73" s="6">
        <v>70</v>
      </c>
      <c r="B73" s="33" t="s">
        <v>141</v>
      </c>
      <c r="C73" s="31" t="s">
        <v>286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1</v>
      </c>
      <c r="S73" s="26">
        <v>1</v>
      </c>
      <c r="T73" s="26">
        <v>1</v>
      </c>
      <c r="U73" s="9">
        <v>0</v>
      </c>
      <c r="V73" s="9">
        <v>0</v>
      </c>
      <c r="W73" s="9">
        <v>0</v>
      </c>
      <c r="X73" s="9">
        <v>0</v>
      </c>
      <c r="Y73" s="19">
        <v>0</v>
      </c>
      <c r="Z73" s="9">
        <v>0</v>
      </c>
      <c r="AA73" s="9">
        <v>0</v>
      </c>
      <c r="AB73" t="str">
        <f>+IF($D73=1,RIGHT(D$3,4)&amp;", ","")&amp;IF($E73=1,RIGHT(E$3,4)&amp;", ","")&amp;IF($F73=1,RIGHT(F$3,4)&amp;", ","")&amp;IF($G73=1,RIGHT(G$3,4)&amp;", ","")&amp;IF($H73=1,RIGHT(H$3,4)&amp;", ","")&amp;IF($I73=1,RIGHT(I$3,4)&amp;", ","")&amp;IF($J73=1,RIGHT(J$3,4)&amp;", ","")&amp;IF($K73=1,RIGHT(K$3,4)&amp;", ","")&amp;IF($L73=1,RIGHT(L$3,4)&amp;", ","")&amp;IF($M73=1,RIGHT(M$3,4)&amp;", ","")&amp;IF($N73=1,RIGHT(N$3,4)&amp;", ","")&amp;IF($O73=1,RIGHT(O$3,4)&amp;", ","")&amp;IF($P73=1,RIGHT(P$3,4)&amp;", ","")&amp;IF($Q73=1,RIGHT(Q$3,4)&amp;", ","")&amp;IF($R73=1,RIGHT(R$3,4)&amp;", ","")&amp;IF($S73=1,RIGHT(S$3,4)&amp;", ","")&amp;IF($T73=1,RIGHT(T$3,4)&amp;", ","")&amp;IF($U73=1,RIGHT(U$3,4)&amp;", ","")&amp;IF($V73=1,RIGHT(V$3,4)&amp;", ","")&amp;IF($W73=1,RIGHT(W$3,4)&amp;", ","")&amp;IF($X73=1,RIGHT(X$3,4)&amp;", ","")&amp;IF($Y73=1,RIGHT(Y$3,4)&amp;", ","")&amp;IF(Z$4=1, RIGHT(Z$3,4)&amp;", ", "")&amp;IF(AA$4=1, RIGHT(AA$3,4)&amp;", ", "")</f>
        <v xml:space="preserve">2010, 2011, 2012, </v>
      </c>
    </row>
    <row r="74" spans="1:28" x14ac:dyDescent="0.3">
      <c r="A74" s="6">
        <v>71</v>
      </c>
      <c r="B74" s="28" t="s">
        <v>139</v>
      </c>
      <c r="C74" s="29" t="s">
        <v>284</v>
      </c>
      <c r="D74" s="9">
        <v>0</v>
      </c>
      <c r="E74" s="9">
        <v>0</v>
      </c>
      <c r="F74" s="9">
        <v>1</v>
      </c>
      <c r="G74" s="9">
        <v>1</v>
      </c>
      <c r="H74" s="25">
        <v>1</v>
      </c>
      <c r="I74" s="25">
        <v>1</v>
      </c>
      <c r="J74" s="25">
        <v>1</v>
      </c>
      <c r="K74" s="25">
        <v>1</v>
      </c>
      <c r="L74" s="26">
        <v>1</v>
      </c>
      <c r="M74" s="23">
        <v>1</v>
      </c>
      <c r="N74" s="26">
        <v>1</v>
      </c>
      <c r="O74" s="26">
        <v>1</v>
      </c>
      <c r="P74" s="26">
        <v>1</v>
      </c>
      <c r="Q74" s="26">
        <v>1</v>
      </c>
      <c r="R74" s="23">
        <v>1</v>
      </c>
      <c r="S74" s="23">
        <v>1</v>
      </c>
      <c r="T74" s="23">
        <v>1</v>
      </c>
      <c r="U74" s="23">
        <v>1</v>
      </c>
      <c r="V74" s="25">
        <v>1</v>
      </c>
      <c r="W74" s="25">
        <v>1</v>
      </c>
      <c r="X74" s="25">
        <v>1</v>
      </c>
      <c r="Y74" s="32">
        <v>1</v>
      </c>
      <c r="Z74" s="25">
        <v>1</v>
      </c>
      <c r="AA74" s="9">
        <v>0</v>
      </c>
      <c r="AB74" t="str">
        <f>+IF($D74=1,RIGHT(D$3,4)&amp;", ","")&amp;IF($E74=1,RIGHT(E$3,4)&amp;", ","")&amp;IF($F74=1,RIGHT(F$3,4)&amp;", ","")&amp;IF($G74=1,RIGHT(G$3,4)&amp;", ","")&amp;IF($H74=1,RIGHT(H$3,4)&amp;", ","")&amp;IF($I74=1,RIGHT(I$3,4)&amp;", ","")&amp;IF($J74=1,RIGHT(J$3,4)&amp;", ","")&amp;IF($K74=1,RIGHT(K$3,4)&amp;", ","")&amp;IF($L74=1,RIGHT(L$3,4)&amp;", ","")&amp;IF($M74=1,RIGHT(M$3,4)&amp;", ","")&amp;IF($N74=1,RIGHT(N$3,4)&amp;", ","")&amp;IF($O74=1,RIGHT(O$3,4)&amp;", ","")&amp;IF($P74=1,RIGHT(P$3,4)&amp;", ","")&amp;IF($Q74=1,RIGHT(Q$3,4)&amp;", ","")&amp;IF($R74=1,RIGHT(R$3,4)&amp;", ","")&amp;IF($S74=1,RIGHT(S$3,4)&amp;", ","")&amp;IF($T74=1,RIGHT(T$3,4)&amp;", ","")&amp;IF($U74=1,RIGHT(U$3,4)&amp;", ","")&amp;IF($V74=1,RIGHT(V$3,4)&amp;", ","")&amp;IF($W74=1,RIGHT(W$3,4)&amp;", ","")&amp;IF($X74=1,RIGHT(X$3,4)&amp;", ","")&amp;IF($Y74=1,RIGHT(Y$3,4)&amp;", ","")&amp;IF(Z$4=1, RIGHT(Z$3,4)&amp;", ", "")&amp;IF(AA$4=1, RIGHT(AA$3,4)&amp;", ", "")</f>
        <v xml:space="preserve">1998, 1999, 2000, 2001, 2002, 2003, 2004, 2005, 2006, 2007, 2008, 2009, 2010, 2011, 2012, 2013, 2014, 2015, 2016, 2017, </v>
      </c>
    </row>
    <row r="75" spans="1:28" x14ac:dyDescent="0.3">
      <c r="A75" s="6">
        <v>72</v>
      </c>
      <c r="B75" s="7" t="s">
        <v>92</v>
      </c>
      <c r="C75" s="8" t="s">
        <v>237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23">
        <v>1</v>
      </c>
      <c r="P75" s="23">
        <v>1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19">
        <v>0</v>
      </c>
      <c r="Z75" s="9">
        <v>0</v>
      </c>
      <c r="AA75" s="9">
        <v>0</v>
      </c>
      <c r="AB75" t="str">
        <f>+IF($D75=1,RIGHT(D$3,4)&amp;", ","")&amp;IF($E75=1,RIGHT(E$3,4)&amp;", ","")&amp;IF($F75=1,RIGHT(F$3,4)&amp;", ","")&amp;IF($G75=1,RIGHT(G$3,4)&amp;", ","")&amp;IF($H75=1,RIGHT(H$3,4)&amp;", ","")&amp;IF($I75=1,RIGHT(I$3,4)&amp;", ","")&amp;IF($J75=1,RIGHT(J$3,4)&amp;", ","")&amp;IF($K75=1,RIGHT(K$3,4)&amp;", ","")&amp;IF($L75=1,RIGHT(L$3,4)&amp;", ","")&amp;IF($M75=1,RIGHT(M$3,4)&amp;", ","")&amp;IF($N75=1,RIGHT(N$3,4)&amp;", ","")&amp;IF($O75=1,RIGHT(O$3,4)&amp;", ","")&amp;IF($P75=1,RIGHT(P$3,4)&amp;", ","")&amp;IF($Q75=1,RIGHT(Q$3,4)&amp;", ","")&amp;IF($R75=1,RIGHT(R$3,4)&amp;", ","")&amp;IF($S75=1,RIGHT(S$3,4)&amp;", ","")&amp;IF($T75=1,RIGHT(T$3,4)&amp;", ","")&amp;IF($U75=1,RIGHT(U$3,4)&amp;", ","")&amp;IF($V75=1,RIGHT(V$3,4)&amp;", ","")&amp;IF($W75=1,RIGHT(W$3,4)&amp;", ","")&amp;IF($X75=1,RIGHT(X$3,4)&amp;", ","")&amp;IF($Y75=1,RIGHT(Y$3,4)&amp;", ","")&amp;IF(Z$4=1, RIGHT(Z$3,4)&amp;", ", "")&amp;IF(AA$4=1, RIGHT(AA$3,4)&amp;", ", "")</f>
        <v xml:space="preserve">2007, 2008, </v>
      </c>
    </row>
    <row r="76" spans="1:28" x14ac:dyDescent="0.3">
      <c r="A76" s="6">
        <v>73</v>
      </c>
      <c r="B76" s="35" t="s">
        <v>108</v>
      </c>
      <c r="C76" s="36" t="s">
        <v>254</v>
      </c>
      <c r="D76" s="9">
        <v>0</v>
      </c>
      <c r="E76" s="9">
        <v>0</v>
      </c>
      <c r="F76" s="9">
        <v>0</v>
      </c>
      <c r="G76" s="25">
        <v>1</v>
      </c>
      <c r="H76" s="9">
        <v>0</v>
      </c>
      <c r="I76" s="25">
        <v>1</v>
      </c>
      <c r="J76" s="25">
        <v>1</v>
      </c>
      <c r="K76" s="25">
        <v>1</v>
      </c>
      <c r="L76" s="25">
        <v>1</v>
      </c>
      <c r="M76" s="25">
        <v>1</v>
      </c>
      <c r="N76" s="25">
        <v>1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t="str">
        <f>+IF($D76=1,RIGHT(D$3,4)&amp;", ","")&amp;IF($E76=1,RIGHT(E$3,4)&amp;", ","")&amp;IF($F76=1,RIGHT(F$3,4)&amp;", ","")&amp;IF($G76=1,RIGHT(G$3,4)&amp;", ","")&amp;IF($H76=1,RIGHT(H$3,4)&amp;", ","")&amp;IF($I76=1,RIGHT(I$3,4)&amp;", ","")&amp;IF($J76=1,RIGHT(J$3,4)&amp;", ","")&amp;IF($K76=1,RIGHT(K$3,4)&amp;", ","")&amp;IF($L76=1,RIGHT(L$3,4)&amp;", ","")&amp;IF($M76=1,RIGHT(M$3,4)&amp;", ","")&amp;IF($N76=1,RIGHT(N$3,4)&amp;", ","")&amp;IF($O76=1,RIGHT(O$3,4)&amp;", ","")&amp;IF($P76=1,RIGHT(P$3,4)&amp;", ","")&amp;IF($Q76=1,RIGHT(Q$3,4)&amp;", ","")&amp;IF($R76=1,RIGHT(R$3,4)&amp;", ","")&amp;IF($S76=1,RIGHT(S$3,4)&amp;", ","")&amp;IF($T76=1,RIGHT(T$3,4)&amp;", ","")&amp;IF($U76=1,RIGHT(U$3,4)&amp;", ","")&amp;IF($V76=1,RIGHT(V$3,4)&amp;", ","")&amp;IF($W76=1,RIGHT(W$3,4)&amp;", ","")&amp;IF($X76=1,RIGHT(X$3,4)&amp;", ","")&amp;IF($Y76=1,RIGHT(Y$3,4)&amp;", ","")&amp;IF(Z$4=1, RIGHT(Z$3,4)&amp;", ", "")&amp;IF(AA$4=1, RIGHT(AA$3,4)&amp;", ", "")</f>
        <v xml:space="preserve">1999, 2001, 2002, 2003, 2004, 2005, 2006, </v>
      </c>
    </row>
    <row r="77" spans="1:28" x14ac:dyDescent="0.3">
      <c r="A77" s="27">
        <f t="shared" ref="A77:A126" si="0">1+A76</f>
        <v>74</v>
      </c>
      <c r="B77" s="28" t="s">
        <v>105</v>
      </c>
      <c r="C77" s="29" t="s">
        <v>251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23">
        <v>1</v>
      </c>
      <c r="S77" s="9">
        <v>0</v>
      </c>
      <c r="T77" s="9">
        <v>0</v>
      </c>
      <c r="U77" s="9">
        <v>0</v>
      </c>
      <c r="V77" s="23">
        <v>1</v>
      </c>
      <c r="W77" s="23">
        <v>1</v>
      </c>
      <c r="X77" s="23">
        <v>1</v>
      </c>
      <c r="Y77" s="19">
        <v>0</v>
      </c>
      <c r="Z77" s="9">
        <v>0</v>
      </c>
      <c r="AA77" s="9">
        <v>0</v>
      </c>
      <c r="AB77" t="str">
        <f>+IF($D77=1,RIGHT(D$3,4)&amp;", ","")&amp;IF($E77=1,RIGHT(E$3,4)&amp;", ","")&amp;IF($F77=1,RIGHT(F$3,4)&amp;", ","")&amp;IF($G77=1,RIGHT(G$3,4)&amp;", ","")&amp;IF($H77=1,RIGHT(H$3,4)&amp;", ","")&amp;IF($I77=1,RIGHT(I$3,4)&amp;", ","")&amp;IF($J77=1,RIGHT(J$3,4)&amp;", ","")&amp;IF($K77=1,RIGHT(K$3,4)&amp;", ","")&amp;IF($L77=1,RIGHT(L$3,4)&amp;", ","")&amp;IF($M77=1,RIGHT(M$3,4)&amp;", ","")&amp;IF($N77=1,RIGHT(N$3,4)&amp;", ","")&amp;IF($O77=1,RIGHT(O$3,4)&amp;", ","")&amp;IF($P77=1,RIGHT(P$3,4)&amp;", ","")&amp;IF($Q77=1,RIGHT(Q$3,4)&amp;", ","")&amp;IF($R77=1,RIGHT(R$3,4)&amp;", ","")&amp;IF($S77=1,RIGHT(S$3,4)&amp;", ","")&amp;IF($T77=1,RIGHT(T$3,4)&amp;", ","")&amp;IF($U77=1,RIGHT(U$3,4)&amp;", ","")&amp;IF($V77=1,RIGHT(V$3,4)&amp;", ","")&amp;IF($W77=1,RIGHT(W$3,4)&amp;", ","")&amp;IF($X77=1,RIGHT(X$3,4)&amp;", ","")&amp;IF($Y77=1,RIGHT(Y$3,4)&amp;", ","")&amp;IF(Z$4=1, RIGHT(Z$3,4)&amp;", ", "")&amp;IF(AA$4=1, RIGHT(AA$3,4)&amp;", ", "")</f>
        <v xml:space="preserve">2010, 2014, 2015, 2016, </v>
      </c>
    </row>
    <row r="78" spans="1:28" x14ac:dyDescent="0.3">
      <c r="A78" s="27">
        <f t="shared" si="0"/>
        <v>75</v>
      </c>
      <c r="B78" s="28" t="s">
        <v>95</v>
      </c>
      <c r="C78" s="29" t="s">
        <v>241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23">
        <v>1</v>
      </c>
      <c r="U78" s="9">
        <v>0</v>
      </c>
      <c r="V78" s="9">
        <v>0</v>
      </c>
      <c r="W78" s="9">
        <v>0</v>
      </c>
      <c r="X78" s="9">
        <v>0</v>
      </c>
      <c r="Y78" s="19">
        <v>0</v>
      </c>
      <c r="Z78" s="9">
        <v>0</v>
      </c>
      <c r="AA78" s="9">
        <v>0</v>
      </c>
      <c r="AB78" t="str">
        <f>+IF($D78=1,RIGHT(D$3,4)&amp;", ","")&amp;IF($E78=1,RIGHT(E$3,4)&amp;", ","")&amp;IF($F78=1,RIGHT(F$3,4)&amp;", ","")&amp;IF($G78=1,RIGHT(G$3,4)&amp;", ","")&amp;IF($H78=1,RIGHT(H$3,4)&amp;", ","")&amp;IF($I78=1,RIGHT(I$3,4)&amp;", ","")&amp;IF($J78=1,RIGHT(J$3,4)&amp;", ","")&amp;IF($K78=1,RIGHT(K$3,4)&amp;", ","")&amp;IF($L78=1,RIGHT(L$3,4)&amp;", ","")&amp;IF($M78=1,RIGHT(M$3,4)&amp;", ","")&amp;IF($N78=1,RIGHT(N$3,4)&amp;", ","")&amp;IF($O78=1,RIGHT(O$3,4)&amp;", ","")&amp;IF($P78=1,RIGHT(P$3,4)&amp;", ","")&amp;IF($Q78=1,RIGHT(Q$3,4)&amp;", ","")&amp;IF($R78=1,RIGHT(R$3,4)&amp;", ","")&amp;IF($S78=1,RIGHT(S$3,4)&amp;", ","")&amp;IF($T78=1,RIGHT(T$3,4)&amp;", ","")&amp;IF($U78=1,RIGHT(U$3,4)&amp;", ","")&amp;IF($V78=1,RIGHT(V$3,4)&amp;", ","")&amp;IF($W78=1,RIGHT(W$3,4)&amp;", ","")&amp;IF($X78=1,RIGHT(X$3,4)&amp;", ","")&amp;IF($Y78=1,RIGHT(Y$3,4)&amp;", ","")&amp;IF(Z$4=1, RIGHT(Z$3,4)&amp;", ", "")&amp;IF(AA$4=1, RIGHT(AA$3,4)&amp;", ", "")</f>
        <v xml:space="preserve">2012, </v>
      </c>
    </row>
    <row r="79" spans="1:28" x14ac:dyDescent="0.3">
      <c r="A79" s="27">
        <f t="shared" si="0"/>
        <v>76</v>
      </c>
      <c r="B79" s="28" t="s">
        <v>98</v>
      </c>
      <c r="C79" s="29" t="s">
        <v>244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19">
        <v>0</v>
      </c>
      <c r="Z79" s="9">
        <v>0</v>
      </c>
      <c r="AA79" s="9">
        <v>0</v>
      </c>
      <c r="AB79" t="str">
        <f>+IF($D79=1,RIGHT(D$3,4)&amp;", ","")&amp;IF($E79=1,RIGHT(E$3,4)&amp;", ","")&amp;IF($F79=1,RIGHT(F$3,4)&amp;", ","")&amp;IF($G79=1,RIGHT(G$3,4)&amp;", ","")&amp;IF($H79=1,RIGHT(H$3,4)&amp;", ","")&amp;IF($I79=1,RIGHT(I$3,4)&amp;", ","")&amp;IF($J79=1,RIGHT(J$3,4)&amp;", ","")&amp;IF($K79=1,RIGHT(K$3,4)&amp;", ","")&amp;IF($L79=1,RIGHT(L$3,4)&amp;", ","")&amp;IF($M79=1,RIGHT(M$3,4)&amp;", ","")&amp;IF($N79=1,RIGHT(N$3,4)&amp;", ","")&amp;IF($O79=1,RIGHT(O$3,4)&amp;", ","")&amp;IF($P79=1,RIGHT(P$3,4)&amp;", ","")&amp;IF($Q79=1,RIGHT(Q$3,4)&amp;", ","")&amp;IF($R79=1,RIGHT(R$3,4)&amp;", ","")&amp;IF($S79=1,RIGHT(S$3,4)&amp;", ","")&amp;IF($T79=1,RIGHT(T$3,4)&amp;", ","")&amp;IF($U79=1,RIGHT(U$3,4)&amp;", ","")&amp;IF($V79=1,RIGHT(V$3,4)&amp;", ","")&amp;IF($W79=1,RIGHT(W$3,4)&amp;", ","")&amp;IF($X79=1,RIGHT(X$3,4)&amp;", ","")&amp;IF($Y79=1,RIGHT(Y$3,4)&amp;", ","")&amp;IF(Z$4=1, RIGHT(Z$3,4)&amp;", ", "")&amp;IF(AA$4=1, RIGHT(AA$3,4)&amp;", ", "")</f>
        <v/>
      </c>
    </row>
    <row r="80" spans="1:28" x14ac:dyDescent="0.3">
      <c r="A80" s="27">
        <f t="shared" si="0"/>
        <v>77</v>
      </c>
      <c r="B80" s="28" t="s">
        <v>103</v>
      </c>
      <c r="C80" s="29" t="s">
        <v>249</v>
      </c>
      <c r="D80" s="9">
        <v>0</v>
      </c>
      <c r="E80" s="9">
        <v>0</v>
      </c>
      <c r="F80" s="9">
        <v>0</v>
      </c>
      <c r="G80" s="9">
        <v>0</v>
      </c>
      <c r="H80" s="9">
        <v>1</v>
      </c>
      <c r="I80" s="9">
        <v>1</v>
      </c>
      <c r="J80" s="9">
        <v>1</v>
      </c>
      <c r="K80" s="9">
        <v>1</v>
      </c>
      <c r="L80" s="9">
        <v>1</v>
      </c>
      <c r="M80" s="23">
        <v>1</v>
      </c>
      <c r="N80" s="23">
        <v>1</v>
      </c>
      <c r="O80" s="23">
        <v>1</v>
      </c>
      <c r="P80" s="23">
        <v>1</v>
      </c>
      <c r="Q80" s="23">
        <v>1</v>
      </c>
      <c r="R80" s="23">
        <v>1</v>
      </c>
      <c r="S80" s="23">
        <v>1</v>
      </c>
      <c r="T80" s="23">
        <v>1</v>
      </c>
      <c r="U80" s="9">
        <v>0</v>
      </c>
      <c r="V80" s="23">
        <v>1</v>
      </c>
      <c r="W80" s="23">
        <v>1</v>
      </c>
      <c r="X80" s="23">
        <v>1</v>
      </c>
      <c r="Y80" s="34">
        <v>1</v>
      </c>
      <c r="Z80" s="9">
        <v>0</v>
      </c>
      <c r="AA80" s="9">
        <v>0</v>
      </c>
      <c r="AB80" t="str">
        <f>+IF($D80=1,RIGHT(D$3,4)&amp;", ","")&amp;IF($E80=1,RIGHT(E$3,4)&amp;", ","")&amp;IF($F80=1,RIGHT(F$3,4)&amp;", ","")&amp;IF($G80=1,RIGHT(G$3,4)&amp;", ","")&amp;IF($H80=1,RIGHT(H$3,4)&amp;", ","")&amp;IF($I80=1,RIGHT(I$3,4)&amp;", ","")&amp;IF($J80=1,RIGHT(J$3,4)&amp;", ","")&amp;IF($K80=1,RIGHT(K$3,4)&amp;", ","")&amp;IF($L80=1,RIGHT(L$3,4)&amp;", ","")&amp;IF($M80=1,RIGHT(M$3,4)&amp;", ","")&amp;IF($N80=1,RIGHT(N$3,4)&amp;", ","")&amp;IF($O80=1,RIGHT(O$3,4)&amp;", ","")&amp;IF($P80=1,RIGHT(P$3,4)&amp;", ","")&amp;IF($Q80=1,RIGHT(Q$3,4)&amp;", ","")&amp;IF($R80=1,RIGHT(R$3,4)&amp;", ","")&amp;IF($S80=1,RIGHT(S$3,4)&amp;", ","")&amp;IF($T80=1,RIGHT(T$3,4)&amp;", ","")&amp;IF($U80=1,RIGHT(U$3,4)&amp;", ","")&amp;IF($V80=1,RIGHT(V$3,4)&amp;", ","")&amp;IF($W80=1,RIGHT(W$3,4)&amp;", ","")&amp;IF($X80=1,RIGHT(X$3,4)&amp;", ","")&amp;IF($Y80=1,RIGHT(Y$3,4)&amp;", ","")&amp;IF(Z$4=1, RIGHT(Z$3,4)&amp;", ", "")&amp;IF(AA$4=1, RIGHT(AA$3,4)&amp;", ", "")</f>
        <v xml:space="preserve">2000, 2001, 2002, 2003, 2004, 2005, 2006, 2007, 2008, 2009, 2010, 2011, 2012, 2014, 2015, 2016, 2017, </v>
      </c>
    </row>
    <row r="81" spans="1:28" x14ac:dyDescent="0.3">
      <c r="A81" s="27">
        <f t="shared" si="0"/>
        <v>78</v>
      </c>
      <c r="B81" s="30" t="s">
        <v>100</v>
      </c>
      <c r="C81" s="31" t="s">
        <v>246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19">
        <v>0</v>
      </c>
      <c r="Z81" s="9">
        <v>0</v>
      </c>
      <c r="AA81" s="9">
        <v>0</v>
      </c>
      <c r="AB81" t="str">
        <f>+IF($D81=1,RIGHT(D$3,4)&amp;", ","")&amp;IF($E81=1,RIGHT(E$3,4)&amp;", ","")&amp;IF($F81=1,RIGHT(F$3,4)&amp;", ","")&amp;IF($G81=1,RIGHT(G$3,4)&amp;", ","")&amp;IF($H81=1,RIGHT(H$3,4)&amp;", ","")&amp;IF($I81=1,RIGHT(I$3,4)&amp;", ","")&amp;IF($J81=1,RIGHT(J$3,4)&amp;", ","")&amp;IF($K81=1,RIGHT(K$3,4)&amp;", ","")&amp;IF($L81=1,RIGHT(L$3,4)&amp;", ","")&amp;IF($M81=1,RIGHT(M$3,4)&amp;", ","")&amp;IF($N81=1,RIGHT(N$3,4)&amp;", ","")&amp;IF($O81=1,RIGHT(O$3,4)&amp;", ","")&amp;IF($P81=1,RIGHT(P$3,4)&amp;", ","")&amp;IF($Q81=1,RIGHT(Q$3,4)&amp;", ","")&amp;IF($R81=1,RIGHT(R$3,4)&amp;", ","")&amp;IF($S81=1,RIGHT(S$3,4)&amp;", ","")&amp;IF($T81=1,RIGHT(T$3,4)&amp;", ","")&amp;IF($U81=1,RIGHT(U$3,4)&amp;", ","")&amp;IF($V81=1,RIGHT(V$3,4)&amp;", ","")&amp;IF($W81=1,RIGHT(W$3,4)&amp;", ","")&amp;IF($X81=1,RIGHT(X$3,4)&amp;", ","")&amp;IF($Y81=1,RIGHT(Y$3,4)&amp;", ","")&amp;IF(Z$4=1, RIGHT(Z$3,4)&amp;", ", "")&amp;IF(AA$4=1, RIGHT(AA$3,4)&amp;", ", "")</f>
        <v/>
      </c>
    </row>
    <row r="82" spans="1:28" x14ac:dyDescent="0.3">
      <c r="A82" s="27" t="e">
        <f>1+#REF!</f>
        <v>#REF!</v>
      </c>
      <c r="B82" s="10" t="s">
        <v>117</v>
      </c>
      <c r="C82" s="11" t="s">
        <v>240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23">
        <v>1</v>
      </c>
      <c r="Q82" s="23">
        <v>1</v>
      </c>
      <c r="R82" s="23">
        <v>1</v>
      </c>
      <c r="S82" s="23">
        <v>1</v>
      </c>
      <c r="T82" s="23">
        <v>1</v>
      </c>
      <c r="U82" s="23">
        <v>1</v>
      </c>
      <c r="V82" s="23">
        <v>1</v>
      </c>
      <c r="W82" s="23">
        <v>1</v>
      </c>
      <c r="X82" s="23">
        <v>1</v>
      </c>
      <c r="Y82" s="34">
        <v>1</v>
      </c>
      <c r="Z82" s="9">
        <v>0</v>
      </c>
      <c r="AA82" s="9">
        <v>0</v>
      </c>
      <c r="AB82" t="str">
        <f>+IF($D82=1,RIGHT(D$3,4)&amp;", ","")&amp;IF($E82=1,RIGHT(E$3,4)&amp;", ","")&amp;IF($F82=1,RIGHT(F$3,4)&amp;", ","")&amp;IF($G82=1,RIGHT(G$3,4)&amp;", ","")&amp;IF($H82=1,RIGHT(H$3,4)&amp;", ","")&amp;IF($I82=1,RIGHT(I$3,4)&amp;", ","")&amp;IF($J82=1,RIGHT(J$3,4)&amp;", ","")&amp;IF($K82=1,RIGHT(K$3,4)&amp;", ","")&amp;IF($L82=1,RIGHT(L$3,4)&amp;", ","")&amp;IF($M82=1,RIGHT(M$3,4)&amp;", ","")&amp;IF($N82=1,RIGHT(N$3,4)&amp;", ","")&amp;IF($O82=1,RIGHT(O$3,4)&amp;", ","")&amp;IF($P82=1,RIGHT(P$3,4)&amp;", ","")&amp;IF($Q82=1,RIGHT(Q$3,4)&amp;", ","")&amp;IF($R82=1,RIGHT(R$3,4)&amp;", ","")&amp;IF($S82=1,RIGHT(S$3,4)&amp;", ","")&amp;IF($T82=1,RIGHT(T$3,4)&amp;", ","")&amp;IF($U82=1,RIGHT(U$3,4)&amp;", ","")&amp;IF($V82=1,RIGHT(V$3,4)&amp;", ","")&amp;IF($W82=1,RIGHT(W$3,4)&amp;", ","")&amp;IF($X82=1,RIGHT(X$3,4)&amp;", ","")&amp;IF($Y82=1,RIGHT(Y$3,4)&amp;", ","")&amp;IF(Z$4=1, RIGHT(Z$3,4)&amp;", ", "")&amp;IF(AA$4=1, RIGHT(AA$3,4)&amp;", ", "")</f>
        <v xml:space="preserve">2008, 2009, 2010, 2011, 2012, 2013, 2014, 2015, 2016, 2017, </v>
      </c>
    </row>
    <row r="83" spans="1:28" x14ac:dyDescent="0.3">
      <c r="A83" s="27" t="e">
        <f t="shared" si="0"/>
        <v>#REF!</v>
      </c>
      <c r="B83" s="35" t="s">
        <v>117</v>
      </c>
      <c r="C83" s="36" t="s">
        <v>240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1</v>
      </c>
      <c r="Q83" s="9">
        <v>1</v>
      </c>
      <c r="R83" s="9">
        <v>1</v>
      </c>
      <c r="S83" s="9">
        <v>1</v>
      </c>
      <c r="T83" s="9">
        <v>1</v>
      </c>
      <c r="U83" s="9">
        <v>1</v>
      </c>
      <c r="V83" s="9">
        <v>1</v>
      </c>
      <c r="W83" s="9">
        <v>1</v>
      </c>
      <c r="X83" s="9">
        <v>1</v>
      </c>
      <c r="Y83" s="9">
        <v>1</v>
      </c>
      <c r="Z83" s="9">
        <v>0</v>
      </c>
      <c r="AA83" s="9">
        <v>0</v>
      </c>
      <c r="AB83" t="str">
        <f>+IF($D83=1,RIGHT(D$3,4)&amp;", ","")&amp;IF($E83=1,RIGHT(E$3,4)&amp;", ","")&amp;IF($F83=1,RIGHT(F$3,4)&amp;", ","")&amp;IF($G83=1,RIGHT(G$3,4)&amp;", ","")&amp;IF($H83=1,RIGHT(H$3,4)&amp;", ","")&amp;IF($I83=1,RIGHT(I$3,4)&amp;", ","")&amp;IF($J83=1,RIGHT(J$3,4)&amp;", ","")&amp;IF($K83=1,RIGHT(K$3,4)&amp;", ","")&amp;IF($L83=1,RIGHT(L$3,4)&amp;", ","")&amp;IF($M83=1,RIGHT(M$3,4)&amp;", ","")&amp;IF($N83=1,RIGHT(N$3,4)&amp;", ","")&amp;IF($O83=1,RIGHT(O$3,4)&amp;", ","")&amp;IF($P83=1,RIGHT(P$3,4)&amp;", ","")&amp;IF($Q83=1,RIGHT(Q$3,4)&amp;", ","")&amp;IF($R83=1,RIGHT(R$3,4)&amp;", ","")&amp;IF($S83=1,RIGHT(S$3,4)&amp;", ","")&amp;IF($T83=1,RIGHT(T$3,4)&amp;", ","")&amp;IF($U83=1,RIGHT(U$3,4)&amp;", ","")&amp;IF($V83=1,RIGHT(V$3,4)&amp;", ","")&amp;IF($W83=1,RIGHT(W$3,4)&amp;", ","")&amp;IF($X83=1,RIGHT(X$3,4)&amp;", ","")&amp;IF($Y83=1,RIGHT(Y$3,4)&amp;", ","")&amp;IF(Z$4=1, RIGHT(Z$3,4)&amp;", ", "")&amp;IF(AA$4=1, RIGHT(AA$3,4)&amp;", ", "")</f>
        <v xml:space="preserve">2008, 2009, 2010, 2011, 2012, 2013, 2014, 2015, 2016, 2017, </v>
      </c>
    </row>
    <row r="84" spans="1:28" x14ac:dyDescent="0.3">
      <c r="A84" s="27" t="e">
        <f t="shared" si="0"/>
        <v>#REF!</v>
      </c>
      <c r="B84" s="28" t="s">
        <v>99</v>
      </c>
      <c r="C84" s="29" t="s">
        <v>245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1</v>
      </c>
      <c r="M84" s="9">
        <v>1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32">
        <v>1</v>
      </c>
      <c r="Z84" s="9">
        <v>0</v>
      </c>
      <c r="AA84" s="9">
        <v>0</v>
      </c>
      <c r="AB84" t="str">
        <f>+IF($D84=1,RIGHT(D$3,4)&amp;", ","")&amp;IF($E84=1,RIGHT(E$3,4)&amp;", ","")&amp;IF($F84=1,RIGHT(F$3,4)&amp;", ","")&amp;IF($G84=1,RIGHT(G$3,4)&amp;", ","")&amp;IF($H84=1,RIGHT(H$3,4)&amp;", ","")&amp;IF($I84=1,RIGHT(I$3,4)&amp;", ","")&amp;IF($J84=1,RIGHT(J$3,4)&amp;", ","")&amp;IF($K84=1,RIGHT(K$3,4)&amp;", ","")&amp;IF($L84=1,RIGHT(L$3,4)&amp;", ","")&amp;IF($M84=1,RIGHT(M$3,4)&amp;", ","")&amp;IF($N84=1,RIGHT(N$3,4)&amp;", ","")&amp;IF($O84=1,RIGHT(O$3,4)&amp;", ","")&amp;IF($P84=1,RIGHT(P$3,4)&amp;", ","")&amp;IF($Q84=1,RIGHT(Q$3,4)&amp;", ","")&amp;IF($R84=1,RIGHT(R$3,4)&amp;", ","")&amp;IF($S84=1,RIGHT(S$3,4)&amp;", ","")&amp;IF($T84=1,RIGHT(T$3,4)&amp;", ","")&amp;IF($U84=1,RIGHT(U$3,4)&amp;", ","")&amp;IF($V84=1,RIGHT(V$3,4)&amp;", ","")&amp;IF($W84=1,RIGHT(W$3,4)&amp;", ","")&amp;IF($X84=1,RIGHT(X$3,4)&amp;", ","")&amp;IF($Y84=1,RIGHT(Y$3,4)&amp;", ","")&amp;IF(Z$4=1, RIGHT(Z$3,4)&amp;", ", "")&amp;IF(AA$4=1, RIGHT(AA$3,4)&amp;", ", "")</f>
        <v xml:space="preserve">2004, 2005, 2017, </v>
      </c>
    </row>
    <row r="85" spans="1:28" x14ac:dyDescent="0.3">
      <c r="A85" s="27" t="e">
        <f t="shared" si="0"/>
        <v>#REF!</v>
      </c>
      <c r="B85" s="28" t="s">
        <v>110</v>
      </c>
      <c r="C85" s="29" t="s">
        <v>256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23">
        <v>1</v>
      </c>
      <c r="X85" s="9">
        <v>0</v>
      </c>
      <c r="Y85" s="34">
        <v>1</v>
      </c>
      <c r="Z85" s="9">
        <v>0</v>
      </c>
      <c r="AA85" s="9">
        <v>0</v>
      </c>
      <c r="AB85" t="str">
        <f>+IF($D85=1,RIGHT(D$3,4)&amp;", ","")&amp;IF($E85=1,RIGHT(E$3,4)&amp;", ","")&amp;IF($F85=1,RIGHT(F$3,4)&amp;", ","")&amp;IF($G85=1,RIGHT(G$3,4)&amp;", ","")&amp;IF($H85=1,RIGHT(H$3,4)&amp;", ","")&amp;IF($I85=1,RIGHT(I$3,4)&amp;", ","")&amp;IF($J85=1,RIGHT(J$3,4)&amp;", ","")&amp;IF($K85=1,RIGHT(K$3,4)&amp;", ","")&amp;IF($L85=1,RIGHT(L$3,4)&amp;", ","")&amp;IF($M85=1,RIGHT(M$3,4)&amp;", ","")&amp;IF($N85=1,RIGHT(N$3,4)&amp;", ","")&amp;IF($O85=1,RIGHT(O$3,4)&amp;", ","")&amp;IF($P85=1,RIGHT(P$3,4)&amp;", ","")&amp;IF($Q85=1,RIGHT(Q$3,4)&amp;", ","")&amp;IF($R85=1,RIGHT(R$3,4)&amp;", ","")&amp;IF($S85=1,RIGHT(S$3,4)&amp;", ","")&amp;IF($T85=1,RIGHT(T$3,4)&amp;", ","")&amp;IF($U85=1,RIGHT(U$3,4)&amp;", ","")&amp;IF($V85=1,RIGHT(V$3,4)&amp;", ","")&amp;IF($W85=1,RIGHT(W$3,4)&amp;", ","")&amp;IF($X85=1,RIGHT(X$3,4)&amp;", ","")&amp;IF($Y85=1,RIGHT(Y$3,4)&amp;", ","")&amp;IF(Z$4=1, RIGHT(Z$3,4)&amp;", ", "")&amp;IF(AA$4=1, RIGHT(AA$3,4)&amp;", ", "")</f>
        <v xml:space="preserve">2015, 2017, </v>
      </c>
    </row>
    <row r="86" spans="1:28" x14ac:dyDescent="0.3">
      <c r="A86" s="27" t="e">
        <f t="shared" si="0"/>
        <v>#REF!</v>
      </c>
      <c r="B86" s="28" t="s">
        <v>107</v>
      </c>
      <c r="C86" s="29" t="s">
        <v>253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25">
        <v>1</v>
      </c>
      <c r="P86" s="25">
        <v>1</v>
      </c>
      <c r="Q86" s="26">
        <v>1</v>
      </c>
      <c r="R86" s="25">
        <v>1</v>
      </c>
      <c r="S86" s="25">
        <v>1</v>
      </c>
      <c r="T86" s="25">
        <v>1</v>
      </c>
      <c r="U86" s="25">
        <v>1</v>
      </c>
      <c r="V86" s="25">
        <v>1</v>
      </c>
      <c r="W86" s="26">
        <v>1</v>
      </c>
      <c r="X86" s="25">
        <v>1</v>
      </c>
      <c r="Y86" s="32">
        <v>1</v>
      </c>
      <c r="Z86" s="25">
        <v>1</v>
      </c>
      <c r="AA86" s="25">
        <v>1</v>
      </c>
      <c r="AB86" t="str">
        <f>+IF($D86=1,RIGHT(D$3,4)&amp;", ","")&amp;IF($E86=1,RIGHT(E$3,4)&amp;", ","")&amp;IF($F86=1,RIGHT(F$3,4)&amp;", ","")&amp;IF($G86=1,RIGHT(G$3,4)&amp;", ","")&amp;IF($H86=1,RIGHT(H$3,4)&amp;", ","")&amp;IF($I86=1,RIGHT(I$3,4)&amp;", ","")&amp;IF($J86=1,RIGHT(J$3,4)&amp;", ","")&amp;IF($K86=1,RIGHT(K$3,4)&amp;", ","")&amp;IF($L86=1,RIGHT(L$3,4)&amp;", ","")&amp;IF($M86=1,RIGHT(M$3,4)&amp;", ","")&amp;IF($N86=1,RIGHT(N$3,4)&amp;", ","")&amp;IF($O86=1,RIGHT(O$3,4)&amp;", ","")&amp;IF($P86=1,RIGHT(P$3,4)&amp;", ","")&amp;IF($Q86=1,RIGHT(Q$3,4)&amp;", ","")&amp;IF($R86=1,RIGHT(R$3,4)&amp;", ","")&amp;IF($S86=1,RIGHT(S$3,4)&amp;", ","")&amp;IF($T86=1,RIGHT(T$3,4)&amp;", ","")&amp;IF($U86=1,RIGHT(U$3,4)&amp;", ","")&amp;IF($V86=1,RIGHT(V$3,4)&amp;", ","")&amp;IF($W86=1,RIGHT(W$3,4)&amp;", ","")&amp;IF($X86=1,RIGHT(X$3,4)&amp;", ","")&amp;IF($Y86=1,RIGHT(Y$3,4)&amp;", ","")&amp;IF(Z$4=1, RIGHT(Z$3,4)&amp;", ", "")&amp;IF(AA$4=1, RIGHT(AA$3,4)&amp;", ", "")</f>
        <v xml:space="preserve">2007, 2008, 2009, 2010, 2011, 2012, 2013, 2014, 2015, 2016, 2017, </v>
      </c>
    </row>
    <row r="87" spans="1:28" x14ac:dyDescent="0.3">
      <c r="A87" s="27" t="e">
        <f t="shared" si="0"/>
        <v>#REF!</v>
      </c>
      <c r="B87" s="28" t="s">
        <v>106</v>
      </c>
      <c r="C87" s="29" t="s">
        <v>252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1</v>
      </c>
      <c r="J87" s="23">
        <v>1</v>
      </c>
      <c r="K87" s="9">
        <v>1</v>
      </c>
      <c r="L87" s="9">
        <v>0</v>
      </c>
      <c r="M87" s="9">
        <v>1</v>
      </c>
      <c r="N87" s="23">
        <v>1</v>
      </c>
      <c r="O87" s="23">
        <v>1</v>
      </c>
      <c r="P87" s="23">
        <v>1</v>
      </c>
      <c r="Q87" s="9">
        <v>1</v>
      </c>
      <c r="R87" s="23">
        <v>1</v>
      </c>
      <c r="S87" s="23">
        <v>1</v>
      </c>
      <c r="T87" s="23">
        <v>1</v>
      </c>
      <c r="U87" s="23">
        <v>1</v>
      </c>
      <c r="V87" s="23">
        <v>1</v>
      </c>
      <c r="W87" s="23">
        <v>1</v>
      </c>
      <c r="X87" s="23">
        <v>1</v>
      </c>
      <c r="Y87" s="34">
        <v>1</v>
      </c>
      <c r="Z87" s="23">
        <v>1</v>
      </c>
      <c r="AA87" s="9">
        <v>0</v>
      </c>
      <c r="AB87" t="str">
        <f>+IF($D87=1,RIGHT(D$3,4)&amp;", ","")&amp;IF($E87=1,RIGHT(E$3,4)&amp;", ","")&amp;IF($F87=1,RIGHT(F$3,4)&amp;", ","")&amp;IF($G87=1,RIGHT(G$3,4)&amp;", ","")&amp;IF($H87=1,RIGHT(H$3,4)&amp;", ","")&amp;IF($I87=1,RIGHT(I$3,4)&amp;", ","")&amp;IF($J87=1,RIGHT(J$3,4)&amp;", ","")&amp;IF($K87=1,RIGHT(K$3,4)&amp;", ","")&amp;IF($L87=1,RIGHT(L$3,4)&amp;", ","")&amp;IF($M87=1,RIGHT(M$3,4)&amp;", ","")&amp;IF($N87=1,RIGHT(N$3,4)&amp;", ","")&amp;IF($O87=1,RIGHT(O$3,4)&amp;", ","")&amp;IF($P87=1,RIGHT(P$3,4)&amp;", ","")&amp;IF($Q87=1,RIGHT(Q$3,4)&amp;", ","")&amp;IF($R87=1,RIGHT(R$3,4)&amp;", ","")&amp;IF($S87=1,RIGHT(S$3,4)&amp;", ","")&amp;IF($T87=1,RIGHT(T$3,4)&amp;", ","")&amp;IF($U87=1,RIGHT(U$3,4)&amp;", ","")&amp;IF($V87=1,RIGHT(V$3,4)&amp;", ","")&amp;IF($W87=1,RIGHT(W$3,4)&amp;", ","")&amp;IF($X87=1,RIGHT(X$3,4)&amp;", ","")&amp;IF($Y87=1,RIGHT(Y$3,4)&amp;", ","")&amp;IF(Z$4=1, RIGHT(Z$3,4)&amp;", ", "")&amp;IF(AA$4=1, RIGHT(AA$3,4)&amp;", ", "")</f>
        <v xml:space="preserve">2001, 2002, 2003, 2005, 2006, 2007, 2008, 2009, 2010, 2011, 2012, 2013, 2014, 2015, 2016, 2017, </v>
      </c>
    </row>
    <row r="88" spans="1:28" x14ac:dyDescent="0.3">
      <c r="A88" s="27" t="e">
        <f t="shared" si="0"/>
        <v>#REF!</v>
      </c>
      <c r="B88" s="28" t="s">
        <v>109</v>
      </c>
      <c r="C88" s="29" t="s">
        <v>255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1</v>
      </c>
      <c r="L88" s="25">
        <v>1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19">
        <v>0</v>
      </c>
      <c r="Z88" s="9">
        <v>0</v>
      </c>
      <c r="AA88" s="9">
        <v>0</v>
      </c>
      <c r="AB88" t="str">
        <f>+IF($D88=1,RIGHT(D$3,4)&amp;", ","")&amp;IF($E88=1,RIGHT(E$3,4)&amp;", ","")&amp;IF($F88=1,RIGHT(F$3,4)&amp;", ","")&amp;IF($G88=1,RIGHT(G$3,4)&amp;", ","")&amp;IF($H88=1,RIGHT(H$3,4)&amp;", ","")&amp;IF($I88=1,RIGHT(I$3,4)&amp;", ","")&amp;IF($J88=1,RIGHT(J$3,4)&amp;", ","")&amp;IF($K88=1,RIGHT(K$3,4)&amp;", ","")&amp;IF($L88=1,RIGHT(L$3,4)&amp;", ","")&amp;IF($M88=1,RIGHT(M$3,4)&amp;", ","")&amp;IF($N88=1,RIGHT(N$3,4)&amp;", ","")&amp;IF($O88=1,RIGHT(O$3,4)&amp;", ","")&amp;IF($P88=1,RIGHT(P$3,4)&amp;", ","")&amp;IF($Q88=1,RIGHT(Q$3,4)&amp;", ","")&amp;IF($R88=1,RIGHT(R$3,4)&amp;", ","")&amp;IF($S88=1,RIGHT(S$3,4)&amp;", ","")&amp;IF($T88=1,RIGHT(T$3,4)&amp;", ","")&amp;IF($U88=1,RIGHT(U$3,4)&amp;", ","")&amp;IF($V88=1,RIGHT(V$3,4)&amp;", ","")&amp;IF($W88=1,RIGHT(W$3,4)&amp;", ","")&amp;IF($X88=1,RIGHT(X$3,4)&amp;", ","")&amp;IF($Y88=1,RIGHT(Y$3,4)&amp;", ","")&amp;IF(Z$4=1, RIGHT(Z$3,4)&amp;", ", "")&amp;IF(AA$4=1, RIGHT(AA$3,4)&amp;", ", "")</f>
        <v xml:space="preserve">2003, 2004, </v>
      </c>
    </row>
    <row r="89" spans="1:28" x14ac:dyDescent="0.3">
      <c r="A89" s="27" t="e">
        <f t="shared" si="0"/>
        <v>#REF!</v>
      </c>
      <c r="B89" s="33" t="s">
        <v>101</v>
      </c>
      <c r="C89" s="31" t="s">
        <v>247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25">
        <v>1</v>
      </c>
      <c r="U89" s="9">
        <v>0</v>
      </c>
      <c r="V89" s="9">
        <v>0</v>
      </c>
      <c r="W89" s="9">
        <v>0</v>
      </c>
      <c r="X89" s="9">
        <v>0</v>
      </c>
      <c r="Y89" s="37">
        <v>1</v>
      </c>
      <c r="Z89" s="9">
        <v>0</v>
      </c>
      <c r="AA89" s="9">
        <v>0</v>
      </c>
      <c r="AB89" t="str">
        <f>+IF($D89=1,RIGHT(D$3,4)&amp;", ","")&amp;IF($E89=1,RIGHT(E$3,4)&amp;", ","")&amp;IF($F89=1,RIGHT(F$3,4)&amp;", ","")&amp;IF($G89=1,RIGHT(G$3,4)&amp;", ","")&amp;IF($H89=1,RIGHT(H$3,4)&amp;", ","")&amp;IF($I89=1,RIGHT(I$3,4)&amp;", ","")&amp;IF($J89=1,RIGHT(J$3,4)&amp;", ","")&amp;IF($K89=1,RIGHT(K$3,4)&amp;", ","")&amp;IF($L89=1,RIGHT(L$3,4)&amp;", ","")&amp;IF($M89=1,RIGHT(M$3,4)&amp;", ","")&amp;IF($N89=1,RIGHT(N$3,4)&amp;", ","")&amp;IF($O89=1,RIGHT(O$3,4)&amp;", ","")&amp;IF($P89=1,RIGHT(P$3,4)&amp;", ","")&amp;IF($Q89=1,RIGHT(Q$3,4)&amp;", ","")&amp;IF($R89=1,RIGHT(R$3,4)&amp;", ","")&amp;IF($S89=1,RIGHT(S$3,4)&amp;", ","")&amp;IF($T89=1,RIGHT(T$3,4)&amp;", ","")&amp;IF($U89=1,RIGHT(U$3,4)&amp;", ","")&amp;IF($V89=1,RIGHT(V$3,4)&amp;", ","")&amp;IF($W89=1,RIGHT(W$3,4)&amp;", ","")&amp;IF($X89=1,RIGHT(X$3,4)&amp;", ","")&amp;IF($Y89=1,RIGHT(Y$3,4)&amp;", ","")&amp;IF(Z$4=1, RIGHT(Z$3,4)&amp;", ", "")&amp;IF(AA$4=1, RIGHT(AA$3,4)&amp;", ", "")</f>
        <v xml:space="preserve">2012, 2017, </v>
      </c>
    </row>
    <row r="90" spans="1:28" x14ac:dyDescent="0.3">
      <c r="A90" s="27" t="e">
        <f t="shared" si="0"/>
        <v>#REF!</v>
      </c>
      <c r="B90" s="28" t="s">
        <v>102</v>
      </c>
      <c r="C90" s="29" t="s">
        <v>248</v>
      </c>
      <c r="D90" s="9">
        <v>0</v>
      </c>
      <c r="E90" s="9">
        <v>0</v>
      </c>
      <c r="F90" s="9">
        <v>0</v>
      </c>
      <c r="G90" s="25">
        <v>1</v>
      </c>
      <c r="H90" s="26">
        <v>1</v>
      </c>
      <c r="I90" s="25">
        <v>1</v>
      </c>
      <c r="J90" s="25">
        <v>1</v>
      </c>
      <c r="K90" s="25">
        <v>1</v>
      </c>
      <c r="L90" s="25">
        <v>1</v>
      </c>
      <c r="M90" s="25">
        <v>1</v>
      </c>
      <c r="N90" s="25">
        <v>1</v>
      </c>
      <c r="O90" s="25">
        <v>1</v>
      </c>
      <c r="P90" s="25">
        <v>1</v>
      </c>
      <c r="Q90" s="25">
        <v>1</v>
      </c>
      <c r="R90" s="25">
        <v>1</v>
      </c>
      <c r="S90" s="25">
        <v>1</v>
      </c>
      <c r="T90" s="25">
        <v>1</v>
      </c>
      <c r="U90" s="25">
        <v>1</v>
      </c>
      <c r="V90" s="25">
        <v>1</v>
      </c>
      <c r="W90" s="25">
        <v>1</v>
      </c>
      <c r="X90" s="25">
        <v>1</v>
      </c>
      <c r="Y90" s="32">
        <v>1</v>
      </c>
      <c r="Z90" s="25">
        <v>1</v>
      </c>
      <c r="AA90" s="25">
        <v>1</v>
      </c>
      <c r="AB90" t="str">
        <f>+IF($D90=1,RIGHT(D$3,4)&amp;", ","")&amp;IF($E90=1,RIGHT(E$3,4)&amp;", ","")&amp;IF($F90=1,RIGHT(F$3,4)&amp;", ","")&amp;IF($G90=1,RIGHT(G$3,4)&amp;", ","")&amp;IF($H90=1,RIGHT(H$3,4)&amp;", ","")&amp;IF($I90=1,RIGHT(I$3,4)&amp;", ","")&amp;IF($J90=1,RIGHT(J$3,4)&amp;", ","")&amp;IF($K90=1,RIGHT(K$3,4)&amp;", ","")&amp;IF($L90=1,RIGHT(L$3,4)&amp;", ","")&amp;IF($M90=1,RIGHT(M$3,4)&amp;", ","")&amp;IF($N90=1,RIGHT(N$3,4)&amp;", ","")&amp;IF($O90=1,RIGHT(O$3,4)&amp;", ","")&amp;IF($P90=1,RIGHT(P$3,4)&amp;", ","")&amp;IF($Q90=1,RIGHT(Q$3,4)&amp;", ","")&amp;IF($R90=1,RIGHT(R$3,4)&amp;", ","")&amp;IF($S90=1,RIGHT(S$3,4)&amp;", ","")&amp;IF($T90=1,RIGHT(T$3,4)&amp;", ","")&amp;IF($U90=1,RIGHT(U$3,4)&amp;", ","")&amp;IF($V90=1,RIGHT(V$3,4)&amp;", ","")&amp;IF($W90=1,RIGHT(W$3,4)&amp;", ","")&amp;IF($X90=1,RIGHT(X$3,4)&amp;", ","")&amp;IF($Y90=1,RIGHT(Y$3,4)&amp;", ","")&amp;IF(Z$4=1, RIGHT(Z$3,4)&amp;", ", "")&amp;IF(AA$4=1, RIGHT(AA$3,4)&amp;", ", "")</f>
        <v xml:space="preserve">1999, 2000, 2001, 2002, 2003, 2004, 2005, 2006, 2007, 2008, 2009, 2010, 2011, 2012, 2013, 2014, 2015, 2016, 2017, </v>
      </c>
    </row>
    <row r="91" spans="1:28" x14ac:dyDescent="0.3">
      <c r="A91" s="27" t="e">
        <f t="shared" si="0"/>
        <v>#REF!</v>
      </c>
      <c r="B91" s="30" t="s">
        <v>96</v>
      </c>
      <c r="C91" s="31" t="s">
        <v>242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1</v>
      </c>
      <c r="J91" s="9">
        <v>1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23">
        <v>1</v>
      </c>
      <c r="U91" s="9">
        <v>0</v>
      </c>
      <c r="V91" s="9">
        <v>0</v>
      </c>
      <c r="W91" s="9">
        <v>0</v>
      </c>
      <c r="X91" s="9">
        <v>0</v>
      </c>
      <c r="Y91" s="19">
        <v>0</v>
      </c>
      <c r="Z91" s="9">
        <v>0</v>
      </c>
      <c r="AA91" s="9">
        <v>0</v>
      </c>
      <c r="AB91" t="str">
        <f>+IF($D91=1,RIGHT(D$3,4)&amp;", ","")&amp;IF($E91=1,RIGHT(E$3,4)&amp;", ","")&amp;IF($F91=1,RIGHT(F$3,4)&amp;", ","")&amp;IF($G91=1,RIGHT(G$3,4)&amp;", ","")&amp;IF($H91=1,RIGHT(H$3,4)&amp;", ","")&amp;IF($I91=1,RIGHT(I$3,4)&amp;", ","")&amp;IF($J91=1,RIGHT(J$3,4)&amp;", ","")&amp;IF($K91=1,RIGHT(K$3,4)&amp;", ","")&amp;IF($L91=1,RIGHT(L$3,4)&amp;", ","")&amp;IF($M91=1,RIGHT(M$3,4)&amp;", ","")&amp;IF($N91=1,RIGHT(N$3,4)&amp;", ","")&amp;IF($O91=1,RIGHT(O$3,4)&amp;", ","")&amp;IF($P91=1,RIGHT(P$3,4)&amp;", ","")&amp;IF($Q91=1,RIGHT(Q$3,4)&amp;", ","")&amp;IF($R91=1,RIGHT(R$3,4)&amp;", ","")&amp;IF($S91=1,RIGHT(S$3,4)&amp;", ","")&amp;IF($T91=1,RIGHT(T$3,4)&amp;", ","")&amp;IF($U91=1,RIGHT(U$3,4)&amp;", ","")&amp;IF($V91=1,RIGHT(V$3,4)&amp;", ","")&amp;IF($W91=1,RIGHT(W$3,4)&amp;", ","")&amp;IF($X91=1,RIGHT(X$3,4)&amp;", ","")&amp;IF($Y91=1,RIGHT(Y$3,4)&amp;", ","")&amp;IF(Z$4=1, RIGHT(Z$3,4)&amp;", ", "")&amp;IF(AA$4=1, RIGHT(AA$3,4)&amp;", ", "")</f>
        <v xml:space="preserve">2001, 2002, 2012, </v>
      </c>
    </row>
    <row r="92" spans="1:28" x14ac:dyDescent="0.3">
      <c r="A92" s="27" t="e">
        <f t="shared" si="0"/>
        <v>#REF!</v>
      </c>
      <c r="B92" s="28" t="s">
        <v>97</v>
      </c>
      <c r="C92" s="29" t="s">
        <v>243</v>
      </c>
      <c r="D92" s="9">
        <v>1</v>
      </c>
      <c r="E92" s="9">
        <v>1</v>
      </c>
      <c r="F92" s="9">
        <v>1</v>
      </c>
      <c r="G92" s="9">
        <v>1</v>
      </c>
      <c r="H92" s="9">
        <v>1</v>
      </c>
      <c r="I92" s="9">
        <v>1</v>
      </c>
      <c r="J92" s="9">
        <v>1</v>
      </c>
      <c r="K92" s="9">
        <v>1</v>
      </c>
      <c r="L92" s="25">
        <v>1</v>
      </c>
      <c r="M92" s="25">
        <v>1</v>
      </c>
      <c r="N92" s="25">
        <v>1</v>
      </c>
      <c r="O92" s="25">
        <v>1</v>
      </c>
      <c r="P92" s="25">
        <v>1</v>
      </c>
      <c r="Q92" s="25">
        <v>1</v>
      </c>
      <c r="R92" s="25">
        <v>1</v>
      </c>
      <c r="S92" s="26">
        <v>1</v>
      </c>
      <c r="T92" s="25">
        <v>1</v>
      </c>
      <c r="U92" s="25">
        <v>1</v>
      </c>
      <c r="V92" s="25">
        <v>1</v>
      </c>
      <c r="W92" s="25">
        <v>1</v>
      </c>
      <c r="X92" s="25">
        <v>1</v>
      </c>
      <c r="Y92" s="32">
        <v>1</v>
      </c>
      <c r="Z92" s="25">
        <v>1</v>
      </c>
      <c r="AA92" s="25">
        <v>1</v>
      </c>
      <c r="AB92" t="str">
        <f>+IF($D92=1,RIGHT(D$3,4)&amp;", ","")&amp;IF($E92=1,RIGHT(E$3,4)&amp;", ","")&amp;IF($F92=1,RIGHT(F$3,4)&amp;", ","")&amp;IF($G92=1,RIGHT(G$3,4)&amp;", ","")&amp;IF($H92=1,RIGHT(H$3,4)&amp;", ","")&amp;IF($I92=1,RIGHT(I$3,4)&amp;", ","")&amp;IF($J92=1,RIGHT(J$3,4)&amp;", ","")&amp;IF($K92=1,RIGHT(K$3,4)&amp;", ","")&amp;IF($L92=1,RIGHT(L$3,4)&amp;", ","")&amp;IF($M92=1,RIGHT(M$3,4)&amp;", ","")&amp;IF($N92=1,RIGHT(N$3,4)&amp;", ","")&amp;IF($O92=1,RIGHT(O$3,4)&amp;", ","")&amp;IF($P92=1,RIGHT(P$3,4)&amp;", ","")&amp;IF($Q92=1,RIGHT(Q$3,4)&amp;", ","")&amp;IF($R92=1,RIGHT(R$3,4)&amp;", ","")&amp;IF($S92=1,RIGHT(S$3,4)&amp;", ","")&amp;IF($T92=1,RIGHT(T$3,4)&amp;", ","")&amp;IF($U92=1,RIGHT(U$3,4)&amp;", ","")&amp;IF($V92=1,RIGHT(V$3,4)&amp;", ","")&amp;IF($W92=1,RIGHT(W$3,4)&amp;", ","")&amp;IF($X92=1,RIGHT(X$3,4)&amp;", ","")&amp;IF($Y92=1,RIGHT(Y$3,4)&amp;", ","")&amp;IF(Z$4=1, RIGHT(Z$3,4)&amp;", ", "")&amp;IF(AA$4=1, RIGHT(AA$3,4)&amp;", ", "")</f>
        <v xml:space="preserve">1996, 1997, 1998, 1999, 2000, 2001, 2002, 2003, 2004, 2005, 2006, 2007, 2008, 2009, 2010, 2011, 2012, 2013, 2014, 2015, 2016, 2017, </v>
      </c>
    </row>
    <row r="93" spans="1:28" x14ac:dyDescent="0.3">
      <c r="A93" s="27" t="e">
        <f t="shared" si="0"/>
        <v>#REF!</v>
      </c>
      <c r="B93" s="28" t="s">
        <v>111</v>
      </c>
      <c r="C93" s="29" t="s">
        <v>257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23">
        <v>1</v>
      </c>
      <c r="Q93" s="9">
        <v>0</v>
      </c>
      <c r="R93" s="9">
        <v>0</v>
      </c>
      <c r="S93" s="9">
        <v>0</v>
      </c>
      <c r="T93" s="23">
        <v>1</v>
      </c>
      <c r="U93" s="26">
        <v>1</v>
      </c>
      <c r="V93" s="23">
        <v>1</v>
      </c>
      <c r="W93" s="9">
        <v>0</v>
      </c>
      <c r="X93" s="26">
        <v>1</v>
      </c>
      <c r="Y93" s="19">
        <v>0</v>
      </c>
      <c r="Z93" s="25">
        <v>1</v>
      </c>
      <c r="AA93" s="9">
        <v>0</v>
      </c>
      <c r="AB93" t="str">
        <f>+IF($D93=1,RIGHT(D$3,4)&amp;", ","")&amp;IF($E93=1,RIGHT(E$3,4)&amp;", ","")&amp;IF($F93=1,RIGHT(F$3,4)&amp;", ","")&amp;IF($G93=1,RIGHT(G$3,4)&amp;", ","")&amp;IF($H93=1,RIGHT(H$3,4)&amp;", ","")&amp;IF($I93=1,RIGHT(I$3,4)&amp;", ","")&amp;IF($J93=1,RIGHT(J$3,4)&amp;", ","")&amp;IF($K93=1,RIGHT(K$3,4)&amp;", ","")&amp;IF($L93=1,RIGHT(L$3,4)&amp;", ","")&amp;IF($M93=1,RIGHT(M$3,4)&amp;", ","")&amp;IF($N93=1,RIGHT(N$3,4)&amp;", ","")&amp;IF($O93=1,RIGHT(O$3,4)&amp;", ","")&amp;IF($P93=1,RIGHT(P$3,4)&amp;", ","")&amp;IF($Q93=1,RIGHT(Q$3,4)&amp;", ","")&amp;IF($R93=1,RIGHT(R$3,4)&amp;", ","")&amp;IF($S93=1,RIGHT(S$3,4)&amp;", ","")&amp;IF($T93=1,RIGHT(T$3,4)&amp;", ","")&amp;IF($U93=1,RIGHT(U$3,4)&amp;", ","")&amp;IF($V93=1,RIGHT(V$3,4)&amp;", ","")&amp;IF($W93=1,RIGHT(W$3,4)&amp;", ","")&amp;IF($X93=1,RIGHT(X$3,4)&amp;", ","")&amp;IF($Y93=1,RIGHT(Y$3,4)&amp;", ","")&amp;IF(Z$4=1, RIGHT(Z$3,4)&amp;", ", "")&amp;IF(AA$4=1, RIGHT(AA$3,4)&amp;", ", "")</f>
        <v xml:space="preserve">2008, 2012, 2013, 2014, 2016, </v>
      </c>
    </row>
    <row r="94" spans="1:28" x14ac:dyDescent="0.3">
      <c r="A94" s="27" t="e">
        <f t="shared" si="0"/>
        <v>#REF!</v>
      </c>
      <c r="B94" s="28" t="s">
        <v>115</v>
      </c>
      <c r="C94" s="29" t="s">
        <v>261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19">
        <v>0</v>
      </c>
      <c r="Z94" s="9">
        <v>0</v>
      </c>
      <c r="AA94" s="9">
        <v>0</v>
      </c>
      <c r="AB94" t="str">
        <f>+IF($D94=1,RIGHT(D$3,4)&amp;", ","")&amp;IF($E94=1,RIGHT(E$3,4)&amp;", ","")&amp;IF($F94=1,RIGHT(F$3,4)&amp;", ","")&amp;IF($G94=1,RIGHT(G$3,4)&amp;", ","")&amp;IF($H94=1,RIGHT(H$3,4)&amp;", ","")&amp;IF($I94=1,RIGHT(I$3,4)&amp;", ","")&amp;IF($J94=1,RIGHT(J$3,4)&amp;", ","")&amp;IF($K94=1,RIGHT(K$3,4)&amp;", ","")&amp;IF($L94=1,RIGHT(L$3,4)&amp;", ","")&amp;IF($M94=1,RIGHT(M$3,4)&amp;", ","")&amp;IF($N94=1,RIGHT(N$3,4)&amp;", ","")&amp;IF($O94=1,RIGHT(O$3,4)&amp;", ","")&amp;IF($P94=1,RIGHT(P$3,4)&amp;", ","")&amp;IF($Q94=1,RIGHT(Q$3,4)&amp;", ","")&amp;IF($R94=1,RIGHT(R$3,4)&amp;", ","")&amp;IF($S94=1,RIGHT(S$3,4)&amp;", ","")&amp;IF($T94=1,RIGHT(T$3,4)&amp;", ","")&amp;IF($U94=1,RIGHT(U$3,4)&amp;", ","")&amp;IF($V94=1,RIGHT(V$3,4)&amp;", ","")&amp;IF($W94=1,RIGHT(W$3,4)&amp;", ","")&amp;IF($X94=1,RIGHT(X$3,4)&amp;", ","")&amp;IF($Y94=1,RIGHT(Y$3,4)&amp;", ","")&amp;IF(Z$4=1, RIGHT(Z$3,4)&amp;", ", "")&amp;IF(AA$4=1, RIGHT(AA$3,4)&amp;", ", "")</f>
        <v/>
      </c>
    </row>
    <row r="95" spans="1:28" x14ac:dyDescent="0.3">
      <c r="A95" s="27" t="e">
        <f t="shared" si="0"/>
        <v>#REF!</v>
      </c>
      <c r="B95" s="28" t="s">
        <v>116</v>
      </c>
      <c r="C95" s="29" t="s">
        <v>262</v>
      </c>
      <c r="D95" s="9">
        <v>0</v>
      </c>
      <c r="E95" s="9">
        <v>0</v>
      </c>
      <c r="F95" s="9">
        <v>0</v>
      </c>
      <c r="G95" s="9">
        <v>1</v>
      </c>
      <c r="H95" s="9">
        <v>1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19">
        <v>0</v>
      </c>
      <c r="Z95" s="9">
        <v>0</v>
      </c>
      <c r="AA95" s="9">
        <v>0</v>
      </c>
      <c r="AB95" t="str">
        <f>+IF($D95=1,RIGHT(D$3,4)&amp;", ","")&amp;IF($E95=1,RIGHT(E$3,4)&amp;", ","")&amp;IF($F95=1,RIGHT(F$3,4)&amp;", ","")&amp;IF($G95=1,RIGHT(G$3,4)&amp;", ","")&amp;IF($H95=1,RIGHT(H$3,4)&amp;", ","")&amp;IF($I95=1,RIGHT(I$3,4)&amp;", ","")&amp;IF($J95=1,RIGHT(J$3,4)&amp;", ","")&amp;IF($K95=1,RIGHT(K$3,4)&amp;", ","")&amp;IF($L95=1,RIGHT(L$3,4)&amp;", ","")&amp;IF($M95=1,RIGHT(M$3,4)&amp;", ","")&amp;IF($N95=1,RIGHT(N$3,4)&amp;", ","")&amp;IF($O95=1,RIGHT(O$3,4)&amp;", ","")&amp;IF($P95=1,RIGHT(P$3,4)&amp;", ","")&amp;IF($Q95=1,RIGHT(Q$3,4)&amp;", ","")&amp;IF($R95=1,RIGHT(R$3,4)&amp;", ","")&amp;IF($S95=1,RIGHT(S$3,4)&amp;", ","")&amp;IF($T95=1,RIGHT(T$3,4)&amp;", ","")&amp;IF($U95=1,RIGHT(U$3,4)&amp;", ","")&amp;IF($V95=1,RIGHT(V$3,4)&amp;", ","")&amp;IF($W95=1,RIGHT(W$3,4)&amp;", ","")&amp;IF($X95=1,RIGHT(X$3,4)&amp;", ","")&amp;IF($Y95=1,RIGHT(Y$3,4)&amp;", ","")&amp;IF(Z$4=1, RIGHT(Z$3,4)&amp;", ", "")&amp;IF(AA$4=1, RIGHT(AA$3,4)&amp;", ", "")</f>
        <v xml:space="preserve">1999, 2000, </v>
      </c>
    </row>
    <row r="96" spans="1:28" x14ac:dyDescent="0.3">
      <c r="A96" s="27" t="e">
        <f>1+#REF!</f>
        <v>#REF!</v>
      </c>
      <c r="B96" s="28" t="s">
        <v>114</v>
      </c>
      <c r="C96" s="29" t="s">
        <v>260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25">
        <v>1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25">
        <v>1</v>
      </c>
      <c r="Z96" s="9">
        <v>0</v>
      </c>
      <c r="AA96" s="9">
        <v>0</v>
      </c>
      <c r="AB96" t="str">
        <f>+IF($D96=1,RIGHT(D$3,4)&amp;", ","")&amp;IF($E96=1,RIGHT(E$3,4)&amp;", ","")&amp;IF($F96=1,RIGHT(F$3,4)&amp;", ","")&amp;IF($G96=1,RIGHT(G$3,4)&amp;", ","")&amp;IF($H96=1,RIGHT(H$3,4)&amp;", ","")&amp;IF($I96=1,RIGHT(I$3,4)&amp;", ","")&amp;IF($J96=1,RIGHT(J$3,4)&amp;", ","")&amp;IF($K96=1,RIGHT(K$3,4)&amp;", ","")&amp;IF($L96=1,RIGHT(L$3,4)&amp;", ","")&amp;IF($M96=1,RIGHT(M$3,4)&amp;", ","")&amp;IF($N96=1,RIGHT(N$3,4)&amp;", ","")&amp;IF($O96=1,RIGHT(O$3,4)&amp;", ","")&amp;IF($P96=1,RIGHT(P$3,4)&amp;", ","")&amp;IF($Q96=1,RIGHT(Q$3,4)&amp;", ","")&amp;IF($R96=1,RIGHT(R$3,4)&amp;", ","")&amp;IF($S96=1,RIGHT(S$3,4)&amp;", ","")&amp;IF($T96=1,RIGHT(T$3,4)&amp;", ","")&amp;IF($U96=1,RIGHT(U$3,4)&amp;", ","")&amp;IF($V96=1,RIGHT(V$3,4)&amp;", ","")&amp;IF($W96=1,RIGHT(W$3,4)&amp;", ","")&amp;IF($X96=1,RIGHT(X$3,4)&amp;", ","")&amp;IF($Y96=1,RIGHT(Y$3,4)&amp;", ","")&amp;IF(Z$4=1, RIGHT(Z$3,4)&amp;", ", "")&amp;IF(AA$4=1, RIGHT(AA$3,4)&amp;", ", "")</f>
        <v xml:space="preserve">2009, 2017, </v>
      </c>
    </row>
    <row r="97" spans="1:28" x14ac:dyDescent="0.3">
      <c r="A97" s="27" t="e">
        <f t="shared" si="0"/>
        <v>#REF!</v>
      </c>
      <c r="B97" s="28" t="s">
        <v>113</v>
      </c>
      <c r="C97" s="29" t="s">
        <v>259</v>
      </c>
      <c r="D97" s="9">
        <v>0</v>
      </c>
      <c r="E97" s="9">
        <v>0</v>
      </c>
      <c r="F97" s="9">
        <v>0</v>
      </c>
      <c r="G97" s="9">
        <v>1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23">
        <v>1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32">
        <v>1</v>
      </c>
      <c r="Z97" s="9">
        <v>0</v>
      </c>
      <c r="AA97" s="9">
        <v>0</v>
      </c>
      <c r="AB97" t="str">
        <f>+IF($D97=1,RIGHT(D$3,4)&amp;", ","")&amp;IF($E97=1,RIGHT(E$3,4)&amp;", ","")&amp;IF($F97=1,RIGHT(F$3,4)&amp;", ","")&amp;IF($G97=1,RIGHT(G$3,4)&amp;", ","")&amp;IF($H97=1,RIGHT(H$3,4)&amp;", ","")&amp;IF($I97=1,RIGHT(I$3,4)&amp;", ","")&amp;IF($J97=1,RIGHT(J$3,4)&amp;", ","")&amp;IF($K97=1,RIGHT(K$3,4)&amp;", ","")&amp;IF($L97=1,RIGHT(L$3,4)&amp;", ","")&amp;IF($M97=1,RIGHT(M$3,4)&amp;", ","")&amp;IF($N97=1,RIGHT(N$3,4)&amp;", ","")&amp;IF($O97=1,RIGHT(O$3,4)&amp;", ","")&amp;IF($P97=1,RIGHT(P$3,4)&amp;", ","")&amp;IF($Q97=1,RIGHT(Q$3,4)&amp;", ","")&amp;IF($R97=1,RIGHT(R$3,4)&amp;", ","")&amp;IF($S97=1,RIGHT(S$3,4)&amp;", ","")&amp;IF($T97=1,RIGHT(T$3,4)&amp;", ","")&amp;IF($U97=1,RIGHT(U$3,4)&amp;", ","")&amp;IF($V97=1,RIGHT(V$3,4)&amp;", ","")&amp;IF($W97=1,RIGHT(W$3,4)&amp;", ","")&amp;IF($X97=1,RIGHT(X$3,4)&amp;", ","")&amp;IF($Y97=1,RIGHT(Y$3,4)&amp;", ","")&amp;IF(Z$4=1, RIGHT(Z$3,4)&amp;", ", "")&amp;IF(AA$4=1, RIGHT(AA$3,4)&amp;", ", "")</f>
        <v xml:space="preserve">1999, 2008, 2017, </v>
      </c>
    </row>
    <row r="98" spans="1:28" x14ac:dyDescent="0.3">
      <c r="A98" s="27" t="e">
        <f t="shared" si="0"/>
        <v>#REF!</v>
      </c>
      <c r="B98" s="28" t="s">
        <v>112</v>
      </c>
      <c r="C98" s="29" t="s">
        <v>258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19">
        <v>0</v>
      </c>
      <c r="Z98" s="9">
        <v>0</v>
      </c>
      <c r="AA98" s="9">
        <v>0</v>
      </c>
      <c r="AB98" t="str">
        <f>+IF($D98=1,RIGHT(D$3,4)&amp;", ","")&amp;IF($E98=1,RIGHT(E$3,4)&amp;", ","")&amp;IF($F98=1,RIGHT(F$3,4)&amp;", ","")&amp;IF($G98=1,RIGHT(G$3,4)&amp;", ","")&amp;IF($H98=1,RIGHT(H$3,4)&amp;", ","")&amp;IF($I98=1,RIGHT(I$3,4)&amp;", ","")&amp;IF($J98=1,RIGHT(J$3,4)&amp;", ","")&amp;IF($K98=1,RIGHT(K$3,4)&amp;", ","")&amp;IF($L98=1,RIGHT(L$3,4)&amp;", ","")&amp;IF($M98=1,RIGHT(M$3,4)&amp;", ","")&amp;IF($N98=1,RIGHT(N$3,4)&amp;", ","")&amp;IF($O98=1,RIGHT(O$3,4)&amp;", ","")&amp;IF($P98=1,RIGHT(P$3,4)&amp;", ","")&amp;IF($Q98=1,RIGHT(Q$3,4)&amp;", ","")&amp;IF($R98=1,RIGHT(R$3,4)&amp;", ","")&amp;IF($S98=1,RIGHT(S$3,4)&amp;", ","")&amp;IF($T98=1,RIGHT(T$3,4)&amp;", ","")&amp;IF($U98=1,RIGHT(U$3,4)&amp;", ","")&amp;IF($V98=1,RIGHT(V$3,4)&amp;", ","")&amp;IF($W98=1,RIGHT(W$3,4)&amp;", ","")&amp;IF($X98=1,RIGHT(X$3,4)&amp;", ","")&amp;IF($Y98=1,RIGHT(Y$3,4)&amp;", ","")&amp;IF(Z$4=1, RIGHT(Z$3,4)&amp;", ", "")&amp;IF(AA$4=1, RIGHT(AA$3,4)&amp;", ", "")</f>
        <v/>
      </c>
    </row>
    <row r="99" spans="1:28" x14ac:dyDescent="0.3">
      <c r="A99" s="27" t="e">
        <f t="shared" si="0"/>
        <v>#REF!</v>
      </c>
      <c r="B99" s="28" t="s">
        <v>118</v>
      </c>
      <c r="C99" s="29" t="s">
        <v>263</v>
      </c>
      <c r="D99" s="9">
        <v>0</v>
      </c>
      <c r="E99" s="9">
        <v>0</v>
      </c>
      <c r="F99" s="9">
        <v>1</v>
      </c>
      <c r="G99" s="9">
        <v>0</v>
      </c>
      <c r="H99" s="9">
        <v>1</v>
      </c>
      <c r="I99" s="9">
        <v>0</v>
      </c>
      <c r="J99" s="9">
        <v>1</v>
      </c>
      <c r="K99" s="25">
        <v>1</v>
      </c>
      <c r="L99" s="9">
        <v>1</v>
      </c>
      <c r="M99" s="23">
        <v>1</v>
      </c>
      <c r="N99" s="23">
        <v>1</v>
      </c>
      <c r="O99" s="23">
        <v>1</v>
      </c>
      <c r="P99" s="23">
        <v>1</v>
      </c>
      <c r="Q99" s="23">
        <v>1</v>
      </c>
      <c r="R99" s="23">
        <v>1</v>
      </c>
      <c r="S99" s="9">
        <v>1</v>
      </c>
      <c r="T99" s="23">
        <v>1</v>
      </c>
      <c r="U99" s="23">
        <v>1</v>
      </c>
      <c r="V99" s="23">
        <v>1</v>
      </c>
      <c r="W99" s="9">
        <v>0</v>
      </c>
      <c r="X99" s="9">
        <v>0</v>
      </c>
      <c r="Y99" s="32">
        <v>1</v>
      </c>
      <c r="Z99" s="9">
        <v>0</v>
      </c>
      <c r="AA99" s="9">
        <v>0</v>
      </c>
      <c r="AB99" t="str">
        <f>+IF($D99=1,RIGHT(D$3,4)&amp;", ","")&amp;IF($E99=1,RIGHT(E$3,4)&amp;", ","")&amp;IF($F99=1,RIGHT(F$3,4)&amp;", ","")&amp;IF($G99=1,RIGHT(G$3,4)&amp;", ","")&amp;IF($H99=1,RIGHT(H$3,4)&amp;", ","")&amp;IF($I99=1,RIGHT(I$3,4)&amp;", ","")&amp;IF($J99=1,RIGHT(J$3,4)&amp;", ","")&amp;IF($K99=1,RIGHT(K$3,4)&amp;", ","")&amp;IF($L99=1,RIGHT(L$3,4)&amp;", ","")&amp;IF($M99=1,RIGHT(M$3,4)&amp;", ","")&amp;IF($N99=1,RIGHT(N$3,4)&amp;", ","")&amp;IF($O99=1,RIGHT(O$3,4)&amp;", ","")&amp;IF($P99=1,RIGHT(P$3,4)&amp;", ","")&amp;IF($Q99=1,RIGHT(Q$3,4)&amp;", ","")&amp;IF($R99=1,RIGHT(R$3,4)&amp;", ","")&amp;IF($S99=1,RIGHT(S$3,4)&amp;", ","")&amp;IF($T99=1,RIGHT(T$3,4)&amp;", ","")&amp;IF($U99=1,RIGHT(U$3,4)&amp;", ","")&amp;IF($V99=1,RIGHT(V$3,4)&amp;", ","")&amp;IF($W99=1,RIGHT(W$3,4)&amp;", ","")&amp;IF($X99=1,RIGHT(X$3,4)&amp;", ","")&amp;IF($Y99=1,RIGHT(Y$3,4)&amp;", ","")&amp;IF(Z$4=1, RIGHT(Z$3,4)&amp;", ", "")&amp;IF(AA$4=1, RIGHT(AA$3,4)&amp;", ", "")</f>
        <v xml:space="preserve">1998, 2000, 2002, 2003, 2004, 2005, 2006, 2007, 2008, 2009, 2010, 2011, 2012, 2013, 2014, 2017, </v>
      </c>
    </row>
    <row r="100" spans="1:28" x14ac:dyDescent="0.3">
      <c r="A100" s="27" t="e">
        <f>1+#REF!</f>
        <v>#REF!</v>
      </c>
      <c r="B100" s="28" t="s">
        <v>120</v>
      </c>
      <c r="C100" s="29" t="s">
        <v>265</v>
      </c>
      <c r="D100" s="9">
        <v>0</v>
      </c>
      <c r="E100" s="9">
        <v>0</v>
      </c>
      <c r="F100" s="9">
        <v>0</v>
      </c>
      <c r="G100" s="9">
        <v>1</v>
      </c>
      <c r="H100" s="9">
        <v>1</v>
      </c>
      <c r="I100" s="9">
        <v>0</v>
      </c>
      <c r="J100" s="9">
        <v>0</v>
      </c>
      <c r="K100" s="9">
        <v>0</v>
      </c>
      <c r="L100" s="9">
        <v>1</v>
      </c>
      <c r="M100" s="9">
        <v>1</v>
      </c>
      <c r="N100" s="9">
        <v>1</v>
      </c>
      <c r="O100" s="9">
        <v>1</v>
      </c>
      <c r="P100" s="9">
        <v>1</v>
      </c>
      <c r="Q100" s="9">
        <v>1</v>
      </c>
      <c r="R100" s="23">
        <v>1</v>
      </c>
      <c r="S100" s="23">
        <v>1</v>
      </c>
      <c r="T100" s="23">
        <v>1</v>
      </c>
      <c r="U100" s="23">
        <v>1</v>
      </c>
      <c r="V100" s="23">
        <v>1</v>
      </c>
      <c r="W100" s="23">
        <v>1</v>
      </c>
      <c r="X100" s="23">
        <v>1</v>
      </c>
      <c r="Y100" s="34">
        <v>1</v>
      </c>
      <c r="Z100" s="23">
        <v>1</v>
      </c>
      <c r="AA100" s="25">
        <v>1</v>
      </c>
      <c r="AB100" t="str">
        <f>+IF($D100=1,RIGHT(D$3,4)&amp;", ","")&amp;IF($E100=1,RIGHT(E$3,4)&amp;", ","")&amp;IF($F100=1,RIGHT(F$3,4)&amp;", ","")&amp;IF($G100=1,RIGHT(G$3,4)&amp;", ","")&amp;IF($H100=1,RIGHT(H$3,4)&amp;", ","")&amp;IF($I100=1,RIGHT(I$3,4)&amp;", ","")&amp;IF($J100=1,RIGHT(J$3,4)&amp;", ","")&amp;IF($K100=1,RIGHT(K$3,4)&amp;", ","")&amp;IF($L100=1,RIGHT(L$3,4)&amp;", ","")&amp;IF($M100=1,RIGHT(M$3,4)&amp;", ","")&amp;IF($N100=1,RIGHT(N$3,4)&amp;", ","")&amp;IF($O100=1,RIGHT(O$3,4)&amp;", ","")&amp;IF($P100=1,RIGHT(P$3,4)&amp;", ","")&amp;IF($Q100=1,RIGHT(Q$3,4)&amp;", ","")&amp;IF($R100=1,RIGHT(R$3,4)&amp;", ","")&amp;IF($S100=1,RIGHT(S$3,4)&amp;", ","")&amp;IF($T100=1,RIGHT(T$3,4)&amp;", ","")&amp;IF($U100=1,RIGHT(U$3,4)&amp;", ","")&amp;IF($V100=1,RIGHT(V$3,4)&amp;", ","")&amp;IF($W100=1,RIGHT(W$3,4)&amp;", ","")&amp;IF($X100=1,RIGHT(X$3,4)&amp;", ","")&amp;IF($Y100=1,RIGHT(Y$3,4)&amp;", ","")&amp;IF(Z$4=1, RIGHT(Z$3,4)&amp;", ", "")&amp;IF(AA$4=1, RIGHT(AA$3,4)&amp;", ", "")</f>
        <v xml:space="preserve">1999, 2000, 2004, 2005, 2006, 2007, 2008, 2009, 2010, 2011, 2012, 2013, 2014, 2015, 2016, 2017, </v>
      </c>
    </row>
    <row r="101" spans="1:28" x14ac:dyDescent="0.3">
      <c r="A101" s="27" t="e">
        <f t="shared" si="0"/>
        <v>#REF!</v>
      </c>
      <c r="B101" s="28" t="s">
        <v>123</v>
      </c>
      <c r="C101" s="29" t="s">
        <v>268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25">
        <v>1</v>
      </c>
      <c r="O101" s="25">
        <v>1</v>
      </c>
      <c r="P101" s="26">
        <v>1</v>
      </c>
      <c r="Q101" s="26">
        <v>1</v>
      </c>
      <c r="R101" s="25">
        <v>1</v>
      </c>
      <c r="S101" s="25">
        <v>1</v>
      </c>
      <c r="T101" s="25">
        <v>1</v>
      </c>
      <c r="U101" s="26">
        <v>1</v>
      </c>
      <c r="V101" s="26">
        <v>1</v>
      </c>
      <c r="W101" s="25">
        <v>1</v>
      </c>
      <c r="X101" s="25">
        <v>1</v>
      </c>
      <c r="Y101" s="37">
        <v>1</v>
      </c>
      <c r="Z101" s="26">
        <v>1</v>
      </c>
      <c r="AA101" s="25">
        <v>1</v>
      </c>
      <c r="AB101" t="str">
        <f>+IF($D101=1,RIGHT(D$3,4)&amp;", ","")&amp;IF($E101=1,RIGHT(E$3,4)&amp;", ","")&amp;IF($F101=1,RIGHT(F$3,4)&amp;", ","")&amp;IF($G101=1,RIGHT(G$3,4)&amp;", ","")&amp;IF($H101=1,RIGHT(H$3,4)&amp;", ","")&amp;IF($I101=1,RIGHT(I$3,4)&amp;", ","")&amp;IF($J101=1,RIGHT(J$3,4)&amp;", ","")&amp;IF($K101=1,RIGHT(K$3,4)&amp;", ","")&amp;IF($L101=1,RIGHT(L$3,4)&amp;", ","")&amp;IF($M101=1,RIGHT(M$3,4)&amp;", ","")&amp;IF($N101=1,RIGHT(N$3,4)&amp;", ","")&amp;IF($O101=1,RIGHT(O$3,4)&amp;", ","")&amp;IF($P101=1,RIGHT(P$3,4)&amp;", ","")&amp;IF($Q101=1,RIGHT(Q$3,4)&amp;", ","")&amp;IF($R101=1,RIGHT(R$3,4)&amp;", ","")&amp;IF($S101=1,RIGHT(S$3,4)&amp;", ","")&amp;IF($T101=1,RIGHT(T$3,4)&amp;", ","")&amp;IF($U101=1,RIGHT(U$3,4)&amp;", ","")&amp;IF($V101=1,RIGHT(V$3,4)&amp;", ","")&amp;IF($W101=1,RIGHT(W$3,4)&amp;", ","")&amp;IF($X101=1,RIGHT(X$3,4)&amp;", ","")&amp;IF($Y101=1,RIGHT(Y$3,4)&amp;", ","")&amp;IF(Z$4=1, RIGHT(Z$3,4)&amp;", ", "")&amp;IF(AA$4=1, RIGHT(AA$3,4)&amp;", ", "")</f>
        <v xml:space="preserve">2006, 2007, 2008, 2009, 2010, 2011, 2012, 2013, 2014, 2015, 2016, 2017, </v>
      </c>
    </row>
    <row r="102" spans="1:28" x14ac:dyDescent="0.3">
      <c r="A102" s="27" t="e">
        <f t="shared" si="0"/>
        <v>#REF!</v>
      </c>
      <c r="B102" s="28" t="s">
        <v>124</v>
      </c>
      <c r="C102" s="29" t="s">
        <v>269</v>
      </c>
      <c r="D102" s="9">
        <v>0</v>
      </c>
      <c r="E102" s="9">
        <v>0</v>
      </c>
      <c r="F102" s="9">
        <v>0</v>
      </c>
      <c r="G102" s="9">
        <v>1</v>
      </c>
      <c r="H102" s="9">
        <v>0</v>
      </c>
      <c r="I102" s="23">
        <v>1</v>
      </c>
      <c r="J102" s="23">
        <v>1</v>
      </c>
      <c r="K102" s="23">
        <v>1</v>
      </c>
      <c r="L102" s="23">
        <v>1</v>
      </c>
      <c r="M102" s="23">
        <v>1</v>
      </c>
      <c r="N102" s="23">
        <v>1</v>
      </c>
      <c r="O102" s="23">
        <v>1</v>
      </c>
      <c r="P102" s="23">
        <v>1</v>
      </c>
      <c r="Q102" s="23">
        <v>1</v>
      </c>
      <c r="R102" s="23">
        <v>1</v>
      </c>
      <c r="S102" s="23">
        <v>1</v>
      </c>
      <c r="T102" s="23">
        <v>1</v>
      </c>
      <c r="U102" s="23">
        <v>1</v>
      </c>
      <c r="V102" s="23">
        <v>1</v>
      </c>
      <c r="W102" s="23">
        <v>1</v>
      </c>
      <c r="X102" s="23">
        <v>1</v>
      </c>
      <c r="Y102" s="32">
        <v>1</v>
      </c>
      <c r="Z102" s="25">
        <v>1</v>
      </c>
      <c r="AA102" s="9">
        <v>0</v>
      </c>
      <c r="AB102" t="str">
        <f>+IF($D102=1,RIGHT(D$3,4)&amp;", ","")&amp;IF($E102=1,RIGHT(E$3,4)&amp;", ","")&amp;IF($F102=1,RIGHT(F$3,4)&amp;", ","")&amp;IF($G102=1,RIGHT(G$3,4)&amp;", ","")&amp;IF($H102=1,RIGHT(H$3,4)&amp;", ","")&amp;IF($I102=1,RIGHT(I$3,4)&amp;", ","")&amp;IF($J102=1,RIGHT(J$3,4)&amp;", ","")&amp;IF($K102=1,RIGHT(K$3,4)&amp;", ","")&amp;IF($L102=1,RIGHT(L$3,4)&amp;", ","")&amp;IF($M102=1,RIGHT(M$3,4)&amp;", ","")&amp;IF($N102=1,RIGHT(N$3,4)&amp;", ","")&amp;IF($O102=1,RIGHT(O$3,4)&amp;", ","")&amp;IF($P102=1,RIGHT(P$3,4)&amp;", ","")&amp;IF($Q102=1,RIGHT(Q$3,4)&amp;", ","")&amp;IF($R102=1,RIGHT(R$3,4)&amp;", ","")&amp;IF($S102=1,RIGHT(S$3,4)&amp;", ","")&amp;IF($T102=1,RIGHT(T$3,4)&amp;", ","")&amp;IF($U102=1,RIGHT(U$3,4)&amp;", ","")&amp;IF($V102=1,RIGHT(V$3,4)&amp;", ","")&amp;IF($W102=1,RIGHT(W$3,4)&amp;", ","")&amp;IF($X102=1,RIGHT(X$3,4)&amp;", ","")&amp;IF($Y102=1,RIGHT(Y$3,4)&amp;", ","")&amp;IF(Z$4=1, RIGHT(Z$3,4)&amp;", ", "")&amp;IF(AA$4=1, RIGHT(AA$3,4)&amp;", ", "")</f>
        <v xml:space="preserve">1999, 2001, 2002, 2003, 2004, 2005, 2006, 2007, 2008, 2009, 2010, 2011, 2012, 2013, 2014, 2015, 2016, 2017, </v>
      </c>
    </row>
    <row r="103" spans="1:28" x14ac:dyDescent="0.3">
      <c r="A103" s="27" t="e">
        <f t="shared" si="0"/>
        <v>#REF!</v>
      </c>
      <c r="B103" s="28" t="s">
        <v>119</v>
      </c>
      <c r="C103" s="29" t="s">
        <v>264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19">
        <v>0</v>
      </c>
      <c r="Z103" s="9">
        <v>0</v>
      </c>
      <c r="AA103" s="9">
        <v>0</v>
      </c>
      <c r="AB103" t="str">
        <f>+IF($D103=1,RIGHT(D$3,4)&amp;", ","")&amp;IF($E103=1,RIGHT(E$3,4)&amp;", ","")&amp;IF($F103=1,RIGHT(F$3,4)&amp;", ","")&amp;IF($G103=1,RIGHT(G$3,4)&amp;", ","")&amp;IF($H103=1,RIGHT(H$3,4)&amp;", ","")&amp;IF($I103=1,RIGHT(I$3,4)&amp;", ","")&amp;IF($J103=1,RIGHT(J$3,4)&amp;", ","")&amp;IF($K103=1,RIGHT(K$3,4)&amp;", ","")&amp;IF($L103=1,RIGHT(L$3,4)&amp;", ","")&amp;IF($M103=1,RIGHT(M$3,4)&amp;", ","")&amp;IF($N103=1,RIGHT(N$3,4)&amp;", ","")&amp;IF($O103=1,RIGHT(O$3,4)&amp;", ","")&amp;IF($P103=1,RIGHT(P$3,4)&amp;", ","")&amp;IF($Q103=1,RIGHT(Q$3,4)&amp;", ","")&amp;IF($R103=1,RIGHT(R$3,4)&amp;", ","")&amp;IF($S103=1,RIGHT(S$3,4)&amp;", ","")&amp;IF($T103=1,RIGHT(T$3,4)&amp;", ","")&amp;IF($U103=1,RIGHT(U$3,4)&amp;", ","")&amp;IF($V103=1,RIGHT(V$3,4)&amp;", ","")&amp;IF($W103=1,RIGHT(W$3,4)&amp;", ","")&amp;IF($X103=1,RIGHT(X$3,4)&amp;", ","")&amp;IF($Y103=1,RIGHT(Y$3,4)&amp;", ","")&amp;IF(Z$4=1, RIGHT(Z$3,4)&amp;", ", "")&amp;IF(AA$4=1, RIGHT(AA$3,4)&amp;", ", "")</f>
        <v/>
      </c>
    </row>
    <row r="104" spans="1:28" x14ac:dyDescent="0.3">
      <c r="A104" s="27" t="e">
        <f t="shared" si="0"/>
        <v>#REF!</v>
      </c>
      <c r="B104" s="35" t="s">
        <v>121</v>
      </c>
      <c r="C104" s="36" t="s">
        <v>266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19">
        <v>0</v>
      </c>
      <c r="Z104" s="9">
        <v>0</v>
      </c>
      <c r="AA104" s="9">
        <v>0</v>
      </c>
      <c r="AB104" t="str">
        <f>+IF($D104=1,RIGHT(D$3,4)&amp;", ","")&amp;IF($E104=1,RIGHT(E$3,4)&amp;", ","")&amp;IF($F104=1,RIGHT(F$3,4)&amp;", ","")&amp;IF($G104=1,RIGHT(G$3,4)&amp;", ","")&amp;IF($H104=1,RIGHT(H$3,4)&amp;", ","")&amp;IF($I104=1,RIGHT(I$3,4)&amp;", ","")&amp;IF($J104=1,RIGHT(J$3,4)&amp;", ","")&amp;IF($K104=1,RIGHT(K$3,4)&amp;", ","")&amp;IF($L104=1,RIGHT(L$3,4)&amp;", ","")&amp;IF($M104=1,RIGHT(M$3,4)&amp;", ","")&amp;IF($N104=1,RIGHT(N$3,4)&amp;", ","")&amp;IF($O104=1,RIGHT(O$3,4)&amp;", ","")&amp;IF($P104=1,RIGHT(P$3,4)&amp;", ","")&amp;IF($Q104=1,RIGHT(Q$3,4)&amp;", ","")&amp;IF($R104=1,RIGHT(R$3,4)&amp;", ","")&amp;IF($S104=1,RIGHT(S$3,4)&amp;", ","")&amp;IF($T104=1,RIGHT(T$3,4)&amp;", ","")&amp;IF($U104=1,RIGHT(U$3,4)&amp;", ","")&amp;IF($V104=1,RIGHT(V$3,4)&amp;", ","")&amp;IF($W104=1,RIGHT(W$3,4)&amp;", ","")&amp;IF($X104=1,RIGHT(X$3,4)&amp;", ","")&amp;IF($Y104=1,RIGHT(Y$3,4)&amp;", ","")&amp;IF(Z$4=1, RIGHT(Z$3,4)&amp;", ", "")&amp;IF(AA$4=1, RIGHT(AA$3,4)&amp;", ", "")</f>
        <v/>
      </c>
    </row>
    <row r="105" spans="1:28" x14ac:dyDescent="0.3">
      <c r="A105" s="27" t="e">
        <f t="shared" si="0"/>
        <v>#REF!</v>
      </c>
      <c r="B105" s="28" t="s">
        <v>125</v>
      </c>
      <c r="C105" s="29" t="s">
        <v>270</v>
      </c>
      <c r="D105" s="9">
        <v>0</v>
      </c>
      <c r="E105" s="26">
        <v>1</v>
      </c>
      <c r="F105" s="26">
        <v>1</v>
      </c>
      <c r="G105" s="26">
        <v>1</v>
      </c>
      <c r="H105" s="26">
        <v>1</v>
      </c>
      <c r="I105" s="26">
        <v>1</v>
      </c>
      <c r="J105" s="26">
        <v>1</v>
      </c>
      <c r="K105" s="26">
        <v>1</v>
      </c>
      <c r="L105" s="26">
        <v>1</v>
      </c>
      <c r="M105" s="26">
        <v>1</v>
      </c>
      <c r="N105" s="26">
        <v>1</v>
      </c>
      <c r="O105" s="26">
        <v>1</v>
      </c>
      <c r="P105" s="26">
        <v>1</v>
      </c>
      <c r="Q105" s="26">
        <v>1</v>
      </c>
      <c r="R105" s="26">
        <v>1</v>
      </c>
      <c r="S105" s="23">
        <v>1</v>
      </c>
      <c r="T105" s="26">
        <v>1</v>
      </c>
      <c r="U105" s="26">
        <v>1</v>
      </c>
      <c r="V105" s="9">
        <v>0</v>
      </c>
      <c r="W105" s="26">
        <v>1</v>
      </c>
      <c r="X105" s="26">
        <v>1</v>
      </c>
      <c r="Y105" s="19">
        <v>0</v>
      </c>
      <c r="Z105" s="9">
        <v>0</v>
      </c>
      <c r="AA105" s="9">
        <v>0</v>
      </c>
      <c r="AB105" t="str">
        <f>+IF($D105=1,RIGHT(D$3,4)&amp;", ","")&amp;IF($E105=1,RIGHT(E$3,4)&amp;", ","")&amp;IF($F105=1,RIGHT(F$3,4)&amp;", ","")&amp;IF($G105=1,RIGHT(G$3,4)&amp;", ","")&amp;IF($H105=1,RIGHT(H$3,4)&amp;", ","")&amp;IF($I105=1,RIGHT(I$3,4)&amp;", ","")&amp;IF($J105=1,RIGHT(J$3,4)&amp;", ","")&amp;IF($K105=1,RIGHT(K$3,4)&amp;", ","")&amp;IF($L105=1,RIGHT(L$3,4)&amp;", ","")&amp;IF($M105=1,RIGHT(M$3,4)&amp;", ","")&amp;IF($N105=1,RIGHT(N$3,4)&amp;", ","")&amp;IF($O105=1,RIGHT(O$3,4)&amp;", ","")&amp;IF($P105=1,RIGHT(P$3,4)&amp;", ","")&amp;IF($Q105=1,RIGHT(Q$3,4)&amp;", ","")&amp;IF($R105=1,RIGHT(R$3,4)&amp;", ","")&amp;IF($S105=1,RIGHT(S$3,4)&amp;", ","")&amp;IF($T105=1,RIGHT(T$3,4)&amp;", ","")&amp;IF($U105=1,RIGHT(U$3,4)&amp;", ","")&amp;IF($V105=1,RIGHT(V$3,4)&amp;", ","")&amp;IF($W105=1,RIGHT(W$3,4)&amp;", ","")&amp;IF($X105=1,RIGHT(X$3,4)&amp;", ","")&amp;IF($Y105=1,RIGHT(Y$3,4)&amp;", ","")&amp;IF(Z$4=1, RIGHT(Z$3,4)&amp;", ", "")&amp;IF(AA$4=1, RIGHT(AA$3,4)&amp;", ", "")</f>
        <v xml:space="preserve">1997, 1998, 1999, 2000, 2001, 2002, 2003, 2004, 2005, 2006, 2007, 2008, 2009, 2010, 2011, 2012, 2013, 2015, 2016, </v>
      </c>
    </row>
    <row r="106" spans="1:28" x14ac:dyDescent="0.3">
      <c r="A106" s="27" t="e">
        <f t="shared" si="0"/>
        <v>#REF!</v>
      </c>
      <c r="B106" s="28" t="s">
        <v>122</v>
      </c>
      <c r="C106" s="29" t="s">
        <v>267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1</v>
      </c>
      <c r="Q106" s="9">
        <v>1</v>
      </c>
      <c r="R106" s="25">
        <v>1</v>
      </c>
      <c r="S106" s="26">
        <v>1</v>
      </c>
      <c r="T106" s="26">
        <v>1</v>
      </c>
      <c r="U106" s="26">
        <v>1</v>
      </c>
      <c r="V106" s="26">
        <v>1</v>
      </c>
      <c r="W106" s="26">
        <v>1</v>
      </c>
      <c r="X106" s="26">
        <v>1</v>
      </c>
      <c r="Y106" s="32">
        <v>1</v>
      </c>
      <c r="Z106" s="9">
        <v>0</v>
      </c>
      <c r="AA106" s="9">
        <v>0</v>
      </c>
      <c r="AB106" t="str">
        <f>+IF($D106=1,RIGHT(D$3,4)&amp;", ","")&amp;IF($E106=1,RIGHT(E$3,4)&amp;", ","")&amp;IF($F106=1,RIGHT(F$3,4)&amp;", ","")&amp;IF($G106=1,RIGHT(G$3,4)&amp;", ","")&amp;IF($H106=1,RIGHT(H$3,4)&amp;", ","")&amp;IF($I106=1,RIGHT(I$3,4)&amp;", ","")&amp;IF($J106=1,RIGHT(J$3,4)&amp;", ","")&amp;IF($K106=1,RIGHT(K$3,4)&amp;", ","")&amp;IF($L106=1,RIGHT(L$3,4)&amp;", ","")&amp;IF($M106=1,RIGHT(M$3,4)&amp;", ","")&amp;IF($N106=1,RIGHT(N$3,4)&amp;", ","")&amp;IF($O106=1,RIGHT(O$3,4)&amp;", ","")&amp;IF($P106=1,RIGHT(P$3,4)&amp;", ","")&amp;IF($Q106=1,RIGHT(Q$3,4)&amp;", ","")&amp;IF($R106=1,RIGHT(R$3,4)&amp;", ","")&amp;IF($S106=1,RIGHT(S$3,4)&amp;", ","")&amp;IF($T106=1,RIGHT(T$3,4)&amp;", ","")&amp;IF($U106=1,RIGHT(U$3,4)&amp;", ","")&amp;IF($V106=1,RIGHT(V$3,4)&amp;", ","")&amp;IF($W106=1,RIGHT(W$3,4)&amp;", ","")&amp;IF($X106=1,RIGHT(X$3,4)&amp;", ","")&amp;IF($Y106=1,RIGHT(Y$3,4)&amp;", ","")&amp;IF(Z$4=1, RIGHT(Z$3,4)&amp;", ", "")&amp;IF(AA$4=1, RIGHT(AA$3,4)&amp;", ", "")</f>
        <v xml:space="preserve">2008, 2009, 2010, 2011, 2012, 2013, 2014, 2015, 2016, 2017, </v>
      </c>
    </row>
    <row r="107" spans="1:28" x14ac:dyDescent="0.3">
      <c r="A107" s="27" t="e">
        <f t="shared" si="0"/>
        <v>#REF!</v>
      </c>
      <c r="B107" s="39" t="s">
        <v>314</v>
      </c>
      <c r="C107" s="39" t="s">
        <v>309</v>
      </c>
      <c r="D107" s="9">
        <v>0</v>
      </c>
      <c r="E107" s="23">
        <v>1</v>
      </c>
      <c r="F107" s="23">
        <v>1</v>
      </c>
      <c r="G107" s="23">
        <v>1</v>
      </c>
      <c r="H107" s="23">
        <v>1</v>
      </c>
      <c r="I107" s="23">
        <v>1</v>
      </c>
      <c r="J107" s="23">
        <v>1</v>
      </c>
      <c r="K107" s="23">
        <v>1</v>
      </c>
      <c r="L107" s="23">
        <v>1</v>
      </c>
      <c r="M107" s="23">
        <v>1</v>
      </c>
      <c r="N107" s="23">
        <v>1</v>
      </c>
      <c r="O107" s="23">
        <v>1</v>
      </c>
      <c r="P107" s="26">
        <v>1</v>
      </c>
      <c r="Q107" s="26">
        <v>1</v>
      </c>
      <c r="R107" s="26">
        <v>1</v>
      </c>
      <c r="S107" s="26">
        <v>1</v>
      </c>
      <c r="T107" s="23">
        <v>1</v>
      </c>
      <c r="U107" s="26">
        <v>1</v>
      </c>
      <c r="V107" s="23">
        <v>1</v>
      </c>
      <c r="W107" s="23">
        <v>1</v>
      </c>
      <c r="X107" s="23">
        <v>1</v>
      </c>
      <c r="Y107" s="34">
        <v>1</v>
      </c>
      <c r="Z107" s="25">
        <v>1</v>
      </c>
      <c r="AA107" s="9">
        <v>0</v>
      </c>
      <c r="AB107" t="str">
        <f>+IF($D107=1,RIGHT(D$3,4)&amp;", ","")&amp;IF($E107=1,RIGHT(E$3,4)&amp;", ","")&amp;IF($F107=1,RIGHT(F$3,4)&amp;", ","")&amp;IF($G107=1,RIGHT(G$3,4)&amp;", ","")&amp;IF($H107=1,RIGHT(H$3,4)&amp;", ","")&amp;IF($I107=1,RIGHT(I$3,4)&amp;", ","")&amp;IF($J107=1,RIGHT(J$3,4)&amp;", ","")&amp;IF($K107=1,RIGHT(K$3,4)&amp;", ","")&amp;IF($L107=1,RIGHT(L$3,4)&amp;", ","")&amp;IF($M107=1,RIGHT(M$3,4)&amp;", ","")&amp;IF($N107=1,RIGHT(N$3,4)&amp;", ","")&amp;IF($O107=1,RIGHT(O$3,4)&amp;", ","")&amp;IF($P107=1,RIGHT(P$3,4)&amp;", ","")&amp;IF($Q107=1,RIGHT(Q$3,4)&amp;", ","")&amp;IF($R107=1,RIGHT(R$3,4)&amp;", ","")&amp;IF($S107=1,RIGHT(S$3,4)&amp;", ","")&amp;IF($T107=1,RIGHT(T$3,4)&amp;", ","")&amp;IF($U107=1,RIGHT(U$3,4)&amp;", ","")&amp;IF($V107=1,RIGHT(V$3,4)&amp;", ","")&amp;IF($W107=1,RIGHT(W$3,4)&amp;", ","")&amp;IF($X107=1,RIGHT(X$3,4)&amp;", ","")&amp;IF($Y107=1,RIGHT(Y$3,4)&amp;", ","")&amp;IF(Z$4=1, RIGHT(Z$3,4)&amp;", ", "")&amp;IF(AA$4=1, RIGHT(AA$3,4)&amp;", ", "")</f>
        <v xml:space="preserve">1997, 1998, 1999, 2000, 2001, 2002, 2003, 2004, 2005, 2006, 2007, 2008, 2009, 2010, 2011, 2012, 2013, 2014, 2015, 2016, 2017, </v>
      </c>
    </row>
    <row r="108" spans="1:28" x14ac:dyDescent="0.3">
      <c r="A108" s="27" t="e">
        <f>1+#REF!</f>
        <v>#REF!</v>
      </c>
      <c r="B108" s="35" t="s">
        <v>126</v>
      </c>
      <c r="C108" s="36" t="s">
        <v>271</v>
      </c>
      <c r="D108" s="9">
        <v>0</v>
      </c>
      <c r="E108" s="26">
        <v>1</v>
      </c>
      <c r="F108" s="26">
        <v>1</v>
      </c>
      <c r="G108" s="26">
        <v>1</v>
      </c>
      <c r="H108" s="26">
        <v>1</v>
      </c>
      <c r="I108" s="26">
        <v>1</v>
      </c>
      <c r="J108" s="26">
        <v>1</v>
      </c>
      <c r="K108" s="26">
        <v>1</v>
      </c>
      <c r="L108" s="26">
        <v>1</v>
      </c>
      <c r="M108" s="26">
        <v>1</v>
      </c>
      <c r="N108" s="26">
        <v>1</v>
      </c>
      <c r="O108" s="26">
        <v>1</v>
      </c>
      <c r="P108" s="26">
        <v>1</v>
      </c>
      <c r="Q108" s="26">
        <v>1</v>
      </c>
      <c r="R108" s="26">
        <v>1</v>
      </c>
      <c r="S108" s="26">
        <v>1</v>
      </c>
      <c r="T108" s="26">
        <v>1</v>
      </c>
      <c r="U108" s="26">
        <v>1</v>
      </c>
      <c r="V108" s="9">
        <v>0</v>
      </c>
      <c r="W108" s="9">
        <v>0</v>
      </c>
      <c r="X108" s="26">
        <v>1</v>
      </c>
      <c r="Y108" s="19">
        <v>0</v>
      </c>
      <c r="Z108" s="9">
        <v>0</v>
      </c>
      <c r="AA108" s="9">
        <v>0</v>
      </c>
      <c r="AB108" t="str">
        <f>+IF($D108=1,RIGHT(D$3,4)&amp;", ","")&amp;IF($E108=1,RIGHT(E$3,4)&amp;", ","")&amp;IF($F108=1,RIGHT(F$3,4)&amp;", ","")&amp;IF($G108=1,RIGHT(G$3,4)&amp;", ","")&amp;IF($H108=1,RIGHT(H$3,4)&amp;", ","")&amp;IF($I108=1,RIGHT(I$3,4)&amp;", ","")&amp;IF($J108=1,RIGHT(J$3,4)&amp;", ","")&amp;IF($K108=1,RIGHT(K$3,4)&amp;", ","")&amp;IF($L108=1,RIGHT(L$3,4)&amp;", ","")&amp;IF($M108=1,RIGHT(M$3,4)&amp;", ","")&amp;IF($N108=1,RIGHT(N$3,4)&amp;", ","")&amp;IF($O108=1,RIGHT(O$3,4)&amp;", ","")&amp;IF($P108=1,RIGHT(P$3,4)&amp;", ","")&amp;IF($Q108=1,RIGHT(Q$3,4)&amp;", ","")&amp;IF($R108=1,RIGHT(R$3,4)&amp;", ","")&amp;IF($S108=1,RIGHT(S$3,4)&amp;", ","")&amp;IF($T108=1,RIGHT(T$3,4)&amp;", ","")&amp;IF($U108=1,RIGHT(U$3,4)&amp;", ","")&amp;IF($V108=1,RIGHT(V$3,4)&amp;", ","")&amp;IF($W108=1,RIGHT(W$3,4)&amp;", ","")&amp;IF($X108=1,RIGHT(X$3,4)&amp;", ","")&amp;IF($Y108=1,RIGHT(Y$3,4)&amp;", ","")&amp;IF(Z$4=1, RIGHT(Z$3,4)&amp;", ", "")&amp;IF(AA$4=1, RIGHT(AA$3,4)&amp;", ", "")</f>
        <v xml:space="preserve">1997, 1998, 1999, 2000, 2001, 2002, 2003, 2004, 2005, 2006, 2007, 2008, 2009, 2010, 2011, 2012, 2013, 2016, </v>
      </c>
    </row>
    <row r="109" spans="1:28" x14ac:dyDescent="0.3">
      <c r="A109" s="27" t="e">
        <f t="shared" si="0"/>
        <v>#REF!</v>
      </c>
      <c r="B109" s="28" t="s">
        <v>127</v>
      </c>
      <c r="C109" s="29" t="s">
        <v>272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25">
        <v>1</v>
      </c>
      <c r="O109" s="25">
        <v>1</v>
      </c>
      <c r="P109" s="25">
        <v>1</v>
      </c>
      <c r="Q109" s="25">
        <v>1</v>
      </c>
      <c r="R109" s="25">
        <v>1</v>
      </c>
      <c r="S109" s="25">
        <v>1</v>
      </c>
      <c r="T109" s="25">
        <v>1</v>
      </c>
      <c r="U109" s="25">
        <v>1</v>
      </c>
      <c r="V109" s="25">
        <v>1</v>
      </c>
      <c r="W109" s="25">
        <v>1</v>
      </c>
      <c r="X109" s="26">
        <v>1</v>
      </c>
      <c r="Y109" s="37">
        <v>1</v>
      </c>
      <c r="Z109" s="25">
        <v>1</v>
      </c>
      <c r="AA109" s="9">
        <v>0</v>
      </c>
      <c r="AB109" t="str">
        <f>+IF($D109=1,RIGHT(D$3,4)&amp;", ","")&amp;IF($E109=1,RIGHT(E$3,4)&amp;", ","")&amp;IF($F109=1,RIGHT(F$3,4)&amp;", ","")&amp;IF($G109=1,RIGHT(G$3,4)&amp;", ","")&amp;IF($H109=1,RIGHT(H$3,4)&amp;", ","")&amp;IF($I109=1,RIGHT(I$3,4)&amp;", ","")&amp;IF($J109=1,RIGHT(J$3,4)&amp;", ","")&amp;IF($K109=1,RIGHT(K$3,4)&amp;", ","")&amp;IF($L109=1,RIGHT(L$3,4)&amp;", ","")&amp;IF($M109=1,RIGHT(M$3,4)&amp;", ","")&amp;IF($N109=1,RIGHT(N$3,4)&amp;", ","")&amp;IF($O109=1,RIGHT(O$3,4)&amp;", ","")&amp;IF($P109=1,RIGHT(P$3,4)&amp;", ","")&amp;IF($Q109=1,RIGHT(Q$3,4)&amp;", ","")&amp;IF($R109=1,RIGHT(R$3,4)&amp;", ","")&amp;IF($S109=1,RIGHT(S$3,4)&amp;", ","")&amp;IF($T109=1,RIGHT(T$3,4)&amp;", ","")&amp;IF($U109=1,RIGHT(U$3,4)&amp;", ","")&amp;IF($V109=1,RIGHT(V$3,4)&amp;", ","")&amp;IF($W109=1,RIGHT(W$3,4)&amp;", ","")&amp;IF($X109=1,RIGHT(X$3,4)&amp;", ","")&amp;IF($Y109=1,RIGHT(Y$3,4)&amp;", ","")&amp;IF(Z$4=1, RIGHT(Z$3,4)&amp;", ", "")&amp;IF(AA$4=1, RIGHT(AA$3,4)&amp;", ", "")</f>
        <v xml:space="preserve">2006, 2007, 2008, 2009, 2010, 2011, 2012, 2013, 2014, 2015, 2016, 2017, </v>
      </c>
    </row>
    <row r="110" spans="1:28" x14ac:dyDescent="0.3">
      <c r="A110" s="27" t="e">
        <f t="shared" si="0"/>
        <v>#REF!</v>
      </c>
      <c r="B110" s="28" t="s">
        <v>128</v>
      </c>
      <c r="C110" s="29" t="s">
        <v>273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25">
        <v>1</v>
      </c>
      <c r="Y110" s="37">
        <v>1</v>
      </c>
      <c r="Z110" s="26">
        <v>1</v>
      </c>
      <c r="AA110" s="25">
        <v>1</v>
      </c>
      <c r="AB110" t="str">
        <f>+IF($D110=1,RIGHT(D$3,4)&amp;", ","")&amp;IF($E110=1,RIGHT(E$3,4)&amp;", ","")&amp;IF($F110=1,RIGHT(F$3,4)&amp;", ","")&amp;IF($G110=1,RIGHT(G$3,4)&amp;", ","")&amp;IF($H110=1,RIGHT(H$3,4)&amp;", ","")&amp;IF($I110=1,RIGHT(I$3,4)&amp;", ","")&amp;IF($J110=1,RIGHT(J$3,4)&amp;", ","")&amp;IF($K110=1,RIGHT(K$3,4)&amp;", ","")&amp;IF($L110=1,RIGHT(L$3,4)&amp;", ","")&amp;IF($M110=1,RIGHT(M$3,4)&amp;", ","")&amp;IF($N110=1,RIGHT(N$3,4)&amp;", ","")&amp;IF($O110=1,RIGHT(O$3,4)&amp;", ","")&amp;IF($P110=1,RIGHT(P$3,4)&amp;", ","")&amp;IF($Q110=1,RIGHT(Q$3,4)&amp;", ","")&amp;IF($R110=1,RIGHT(R$3,4)&amp;", ","")&amp;IF($S110=1,RIGHT(S$3,4)&amp;", ","")&amp;IF($T110=1,RIGHT(T$3,4)&amp;", ","")&amp;IF($U110=1,RIGHT(U$3,4)&amp;", ","")&amp;IF($V110=1,RIGHT(V$3,4)&amp;", ","")&amp;IF($W110=1,RIGHT(W$3,4)&amp;", ","")&amp;IF($X110=1,RIGHT(X$3,4)&amp;", ","")&amp;IF($Y110=1,RIGHT(Y$3,4)&amp;", ","")&amp;IF(Z$4=1, RIGHT(Z$3,4)&amp;", ", "")&amp;IF(AA$4=1, RIGHT(AA$3,4)&amp;", ", "")</f>
        <v xml:space="preserve">2016, 2017, </v>
      </c>
    </row>
    <row r="111" spans="1:28" x14ac:dyDescent="0.3">
      <c r="A111" s="27" t="e">
        <f t="shared" si="0"/>
        <v>#REF!</v>
      </c>
      <c r="B111" s="28" t="s">
        <v>143</v>
      </c>
      <c r="C111" s="29" t="s">
        <v>288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1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19">
        <v>0</v>
      </c>
      <c r="Z111" s="9">
        <v>0</v>
      </c>
      <c r="AA111" s="9">
        <v>0</v>
      </c>
      <c r="AB111" t="str">
        <f>+IF($D111=1,RIGHT(D$3,4)&amp;", ","")&amp;IF($E111=1,RIGHT(E$3,4)&amp;", ","")&amp;IF($F111=1,RIGHT(F$3,4)&amp;", ","")&amp;IF($G111=1,RIGHT(G$3,4)&amp;", ","")&amp;IF($H111=1,RIGHT(H$3,4)&amp;", ","")&amp;IF($I111=1,RIGHT(I$3,4)&amp;", ","")&amp;IF($J111=1,RIGHT(J$3,4)&amp;", ","")&amp;IF($K111=1,RIGHT(K$3,4)&amp;", ","")&amp;IF($L111=1,RIGHT(L$3,4)&amp;", ","")&amp;IF($M111=1,RIGHT(M$3,4)&amp;", ","")&amp;IF($N111=1,RIGHT(N$3,4)&amp;", ","")&amp;IF($O111=1,RIGHT(O$3,4)&amp;", ","")&amp;IF($P111=1,RIGHT(P$3,4)&amp;", ","")&amp;IF($Q111=1,RIGHT(Q$3,4)&amp;", ","")&amp;IF($R111=1,RIGHT(R$3,4)&amp;", ","")&amp;IF($S111=1,RIGHT(S$3,4)&amp;", ","")&amp;IF($T111=1,RIGHT(T$3,4)&amp;", ","")&amp;IF($U111=1,RIGHT(U$3,4)&amp;", ","")&amp;IF($V111=1,RIGHT(V$3,4)&amp;", ","")&amp;IF($W111=1,RIGHT(W$3,4)&amp;", ","")&amp;IF($X111=1,RIGHT(X$3,4)&amp;", ","")&amp;IF($Y111=1,RIGHT(Y$3,4)&amp;", ","")&amp;IF(Z$4=1, RIGHT(Z$3,4)&amp;", ", "")&amp;IF(AA$4=1, RIGHT(AA$3,4)&amp;", ", "")</f>
        <v xml:space="preserve">2011, </v>
      </c>
    </row>
    <row r="112" spans="1:28" ht="21.6" x14ac:dyDescent="0.3">
      <c r="A112" s="27" t="e">
        <f>1+#REF!</f>
        <v>#REF!</v>
      </c>
      <c r="B112" s="28" t="s">
        <v>131</v>
      </c>
      <c r="C112" s="29" t="s">
        <v>276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1</v>
      </c>
      <c r="M112" s="9">
        <v>1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25">
        <v>1</v>
      </c>
      <c r="X112" s="9">
        <v>0</v>
      </c>
      <c r="Y112" s="32">
        <v>1</v>
      </c>
      <c r="Z112" s="25">
        <v>1</v>
      </c>
      <c r="AA112" s="9">
        <v>0</v>
      </c>
      <c r="AB112" t="str">
        <f>+IF($D112=1,RIGHT(D$3,4)&amp;", ","")&amp;IF($E112=1,RIGHT(E$3,4)&amp;", ","")&amp;IF($F112=1,RIGHT(F$3,4)&amp;", ","")&amp;IF($G112=1,RIGHT(G$3,4)&amp;", ","")&amp;IF($H112=1,RIGHT(H$3,4)&amp;", ","")&amp;IF($I112=1,RIGHT(I$3,4)&amp;", ","")&amp;IF($J112=1,RIGHT(J$3,4)&amp;", ","")&amp;IF($K112=1,RIGHT(K$3,4)&amp;", ","")&amp;IF($L112=1,RIGHT(L$3,4)&amp;", ","")&amp;IF($M112=1,RIGHT(M$3,4)&amp;", ","")&amp;IF($N112=1,RIGHT(N$3,4)&amp;", ","")&amp;IF($O112=1,RIGHT(O$3,4)&amp;", ","")&amp;IF($P112=1,RIGHT(P$3,4)&amp;", ","")&amp;IF($Q112=1,RIGHT(Q$3,4)&amp;", ","")&amp;IF($R112=1,RIGHT(R$3,4)&amp;", ","")&amp;IF($S112=1,RIGHT(S$3,4)&amp;", ","")&amp;IF($T112=1,RIGHT(T$3,4)&amp;", ","")&amp;IF($U112=1,RIGHT(U$3,4)&amp;", ","")&amp;IF($V112=1,RIGHT(V$3,4)&amp;", ","")&amp;IF($W112=1,RIGHT(W$3,4)&amp;", ","")&amp;IF($X112=1,RIGHT(X$3,4)&amp;", ","")&amp;IF($Y112=1,RIGHT(Y$3,4)&amp;", ","")&amp;IF(Z$4=1, RIGHT(Z$3,4)&amp;", ", "")&amp;IF(AA$4=1, RIGHT(AA$3,4)&amp;", ", "")</f>
        <v xml:space="preserve">2004, 2005, 2015, 2017, </v>
      </c>
    </row>
    <row r="113" spans="1:28" x14ac:dyDescent="0.3">
      <c r="A113" s="27" t="e">
        <f>1+#REF!</f>
        <v>#REF!</v>
      </c>
      <c r="B113" s="30" t="s">
        <v>135</v>
      </c>
      <c r="C113" s="31" t="s">
        <v>280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19">
        <v>0</v>
      </c>
      <c r="Z113" s="9">
        <v>0</v>
      </c>
      <c r="AA113" s="9">
        <v>0</v>
      </c>
      <c r="AB113" t="str">
        <f>+IF($D113=1,RIGHT(D$3,4)&amp;", ","")&amp;IF($E113=1,RIGHT(E$3,4)&amp;", ","")&amp;IF($F113=1,RIGHT(F$3,4)&amp;", ","")&amp;IF($G113=1,RIGHT(G$3,4)&amp;", ","")&amp;IF($H113=1,RIGHT(H$3,4)&amp;", ","")&amp;IF($I113=1,RIGHT(I$3,4)&amp;", ","")&amp;IF($J113=1,RIGHT(J$3,4)&amp;", ","")&amp;IF($K113=1,RIGHT(K$3,4)&amp;", ","")&amp;IF($L113=1,RIGHT(L$3,4)&amp;", ","")&amp;IF($M113=1,RIGHT(M$3,4)&amp;", ","")&amp;IF($N113=1,RIGHT(N$3,4)&amp;", ","")&amp;IF($O113=1,RIGHT(O$3,4)&amp;", ","")&amp;IF($P113=1,RIGHT(P$3,4)&amp;", ","")&amp;IF($Q113=1,RIGHT(Q$3,4)&amp;", ","")&amp;IF($R113=1,RIGHT(R$3,4)&amp;", ","")&amp;IF($S113=1,RIGHT(S$3,4)&amp;", ","")&amp;IF($T113=1,RIGHT(T$3,4)&amp;", ","")&amp;IF($U113=1,RIGHT(U$3,4)&amp;", ","")&amp;IF($V113=1,RIGHT(V$3,4)&amp;", ","")&amp;IF($W113=1,RIGHT(W$3,4)&amp;", ","")&amp;IF($X113=1,RIGHT(X$3,4)&amp;", ","")&amp;IF($Y113=1,RIGHT(Y$3,4)&amp;", ","")&amp;IF(Z$4=1, RIGHT(Z$3,4)&amp;", ", "")&amp;IF(AA$4=1, RIGHT(AA$3,4)&amp;", ", "")</f>
        <v/>
      </c>
    </row>
    <row r="114" spans="1:28" x14ac:dyDescent="0.3">
      <c r="A114" s="27" t="e">
        <f t="shared" si="0"/>
        <v>#REF!</v>
      </c>
      <c r="B114" s="33" t="s">
        <v>134</v>
      </c>
      <c r="C114" s="31" t="s">
        <v>279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23">
        <v>1</v>
      </c>
      <c r="W114" s="9">
        <v>0</v>
      </c>
      <c r="X114" s="9">
        <v>0</v>
      </c>
      <c r="Y114" s="19">
        <v>0</v>
      </c>
      <c r="Z114" s="9">
        <v>0</v>
      </c>
      <c r="AA114" s="9">
        <v>0</v>
      </c>
      <c r="AB114" t="str">
        <f>+IF($D114=1,RIGHT(D$3,4)&amp;", ","")&amp;IF($E114=1,RIGHT(E$3,4)&amp;", ","")&amp;IF($F114=1,RIGHT(F$3,4)&amp;", ","")&amp;IF($G114=1,RIGHT(G$3,4)&amp;", ","")&amp;IF($H114=1,RIGHT(H$3,4)&amp;", ","")&amp;IF($I114=1,RIGHT(I$3,4)&amp;", ","")&amp;IF($J114=1,RIGHT(J$3,4)&amp;", ","")&amp;IF($K114=1,RIGHT(K$3,4)&amp;", ","")&amp;IF($L114=1,RIGHT(L$3,4)&amp;", ","")&amp;IF($M114=1,RIGHT(M$3,4)&amp;", ","")&amp;IF($N114=1,RIGHT(N$3,4)&amp;", ","")&amp;IF($O114=1,RIGHT(O$3,4)&amp;", ","")&amp;IF($P114=1,RIGHT(P$3,4)&amp;", ","")&amp;IF($Q114=1,RIGHT(Q$3,4)&amp;", ","")&amp;IF($R114=1,RIGHT(R$3,4)&amp;", ","")&amp;IF($S114=1,RIGHT(S$3,4)&amp;", ","")&amp;IF($T114=1,RIGHT(T$3,4)&amp;", ","")&amp;IF($U114=1,RIGHT(U$3,4)&amp;", ","")&amp;IF($V114=1,RIGHT(V$3,4)&amp;", ","")&amp;IF($W114=1,RIGHT(W$3,4)&amp;", ","")&amp;IF($X114=1,RIGHT(X$3,4)&amp;", ","")&amp;IF($Y114=1,RIGHT(Y$3,4)&amp;", ","")&amp;IF(Z$4=1, RIGHT(Z$3,4)&amp;", ", "")&amp;IF(AA$4=1, RIGHT(AA$3,4)&amp;", ", "")</f>
        <v xml:space="preserve">2014, </v>
      </c>
    </row>
    <row r="115" spans="1:28" x14ac:dyDescent="0.3">
      <c r="A115" s="27" t="e">
        <f t="shared" si="0"/>
        <v>#REF!</v>
      </c>
      <c r="B115" s="7" t="s">
        <v>62</v>
      </c>
      <c r="C115" s="8" t="s">
        <v>208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19">
        <v>0</v>
      </c>
      <c r="Z115" s="9">
        <v>0</v>
      </c>
      <c r="AA115" s="9">
        <v>0</v>
      </c>
      <c r="AB115" t="str">
        <f>+IF($D115=1,RIGHT(D$3,4)&amp;", ","")&amp;IF($E115=1,RIGHT(E$3,4)&amp;", ","")&amp;IF($F115=1,RIGHT(F$3,4)&amp;", ","")&amp;IF($G115=1,RIGHT(G$3,4)&amp;", ","")&amp;IF($H115=1,RIGHT(H$3,4)&amp;", ","")&amp;IF($I115=1,RIGHT(I$3,4)&amp;", ","")&amp;IF($J115=1,RIGHT(J$3,4)&amp;", ","")&amp;IF($K115=1,RIGHT(K$3,4)&amp;", ","")&amp;IF($L115=1,RIGHT(L$3,4)&amp;", ","")&amp;IF($M115=1,RIGHT(M$3,4)&amp;", ","")&amp;IF($N115=1,RIGHT(N$3,4)&amp;", ","")&amp;IF($O115=1,RIGHT(O$3,4)&amp;", ","")&amp;IF($P115=1,RIGHT(P$3,4)&amp;", ","")&amp;IF($Q115=1,RIGHT(Q$3,4)&amp;", ","")&amp;IF($R115=1,RIGHT(R$3,4)&amp;", ","")&amp;IF($S115=1,RIGHT(S$3,4)&amp;", ","")&amp;IF($T115=1,RIGHT(T$3,4)&amp;", ","")&amp;IF($U115=1,RIGHT(U$3,4)&amp;", ","")&amp;IF($V115=1,RIGHT(V$3,4)&amp;", ","")&amp;IF($W115=1,RIGHT(W$3,4)&amp;", ","")&amp;IF($X115=1,RIGHT(X$3,4)&amp;", ","")&amp;IF($Y115=1,RIGHT(Y$3,4)&amp;", ","")&amp;IF(Z$4=1, RIGHT(Z$3,4)&amp;", ", "")&amp;IF(AA$4=1, RIGHT(AA$3,4)&amp;", ", "")</f>
        <v/>
      </c>
    </row>
    <row r="116" spans="1:28" x14ac:dyDescent="0.3">
      <c r="A116" s="27" t="e">
        <f t="shared" si="0"/>
        <v>#REF!</v>
      </c>
      <c r="B116" s="28" t="s">
        <v>136</v>
      </c>
      <c r="C116" s="29" t="s">
        <v>281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19">
        <v>0</v>
      </c>
      <c r="Z116" s="9">
        <v>0</v>
      </c>
      <c r="AA116" s="9">
        <v>0</v>
      </c>
      <c r="AB116" t="str">
        <f>+IF($D116=1,RIGHT(D$3,4)&amp;", ","")&amp;IF($E116=1,RIGHT(E$3,4)&amp;", ","")&amp;IF($F116=1,RIGHT(F$3,4)&amp;", ","")&amp;IF($G116=1,RIGHT(G$3,4)&amp;", ","")&amp;IF($H116=1,RIGHT(H$3,4)&amp;", ","")&amp;IF($I116=1,RIGHT(I$3,4)&amp;", ","")&amp;IF($J116=1,RIGHT(J$3,4)&amp;", ","")&amp;IF($K116=1,RIGHT(K$3,4)&amp;", ","")&amp;IF($L116=1,RIGHT(L$3,4)&amp;", ","")&amp;IF($M116=1,RIGHT(M$3,4)&amp;", ","")&amp;IF($N116=1,RIGHT(N$3,4)&amp;", ","")&amp;IF($O116=1,RIGHT(O$3,4)&amp;", ","")&amp;IF($P116=1,RIGHT(P$3,4)&amp;", ","")&amp;IF($Q116=1,RIGHT(Q$3,4)&amp;", ","")&amp;IF($R116=1,RIGHT(R$3,4)&amp;", ","")&amp;IF($S116=1,RIGHT(S$3,4)&amp;", ","")&amp;IF($T116=1,RIGHT(T$3,4)&amp;", ","")&amp;IF($U116=1,RIGHT(U$3,4)&amp;", ","")&amp;IF($V116=1,RIGHT(V$3,4)&amp;", ","")&amp;IF($W116=1,RIGHT(W$3,4)&amp;", ","")&amp;IF($X116=1,RIGHT(X$3,4)&amp;", ","")&amp;IF($Y116=1,RIGHT(Y$3,4)&amp;", ","")&amp;IF(Z$4=1, RIGHT(Z$3,4)&amp;", ", "")&amp;IF(AA$4=1, RIGHT(AA$3,4)&amp;", ", "")</f>
        <v/>
      </c>
    </row>
    <row r="117" spans="1:28" x14ac:dyDescent="0.3">
      <c r="A117" s="27" t="e">
        <f>1+#REF!</f>
        <v>#REF!</v>
      </c>
      <c r="B117" s="35" t="s">
        <v>132</v>
      </c>
      <c r="C117" s="36" t="s">
        <v>277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23">
        <v>1</v>
      </c>
      <c r="Q117" s="23">
        <v>1</v>
      </c>
      <c r="R117" s="23">
        <v>1</v>
      </c>
      <c r="S117" s="23">
        <v>1</v>
      </c>
      <c r="T117" s="23">
        <v>1</v>
      </c>
      <c r="U117" s="23">
        <v>1</v>
      </c>
      <c r="V117" s="26">
        <v>1</v>
      </c>
      <c r="W117" s="23">
        <v>1</v>
      </c>
      <c r="X117" s="23">
        <v>1</v>
      </c>
      <c r="Y117" s="34">
        <v>1</v>
      </c>
      <c r="Z117" s="26">
        <v>1</v>
      </c>
      <c r="AA117" s="9">
        <v>0</v>
      </c>
      <c r="AB117" t="str">
        <f>+IF($D117=1,RIGHT(D$3,4)&amp;", ","")&amp;IF($E117=1,RIGHT(E$3,4)&amp;", ","")&amp;IF($F117=1,RIGHT(F$3,4)&amp;", ","")&amp;IF($G117=1,RIGHT(G$3,4)&amp;", ","")&amp;IF($H117=1,RIGHT(H$3,4)&amp;", ","")&amp;IF($I117=1,RIGHT(I$3,4)&amp;", ","")&amp;IF($J117=1,RIGHT(J$3,4)&amp;", ","")&amp;IF($K117=1,RIGHT(K$3,4)&amp;", ","")&amp;IF($L117=1,RIGHT(L$3,4)&amp;", ","")&amp;IF($M117=1,RIGHT(M$3,4)&amp;", ","")&amp;IF($N117=1,RIGHT(N$3,4)&amp;", ","")&amp;IF($O117=1,RIGHT(O$3,4)&amp;", ","")&amp;IF($P117=1,RIGHT(P$3,4)&amp;", ","")&amp;IF($Q117=1,RIGHT(Q$3,4)&amp;", ","")&amp;IF($R117=1,RIGHT(R$3,4)&amp;", ","")&amp;IF($S117=1,RIGHT(S$3,4)&amp;", ","")&amp;IF($T117=1,RIGHT(T$3,4)&amp;", ","")&amp;IF($U117=1,RIGHT(U$3,4)&amp;", ","")&amp;IF($V117=1,RIGHT(V$3,4)&amp;", ","")&amp;IF($W117=1,RIGHT(W$3,4)&amp;", ","")&amp;IF($X117=1,RIGHT(X$3,4)&amp;", ","")&amp;IF($Y117=1,RIGHT(Y$3,4)&amp;", ","")&amp;IF(Z$4=1, RIGHT(Z$3,4)&amp;", ", "")&amp;IF(AA$4=1, RIGHT(AA$3,4)&amp;", ", "")</f>
        <v xml:space="preserve">2008, 2009, 2010, 2011, 2012, 2013, 2014, 2015, 2016, 2017, </v>
      </c>
    </row>
    <row r="118" spans="1:28" x14ac:dyDescent="0.3">
      <c r="A118" s="27" t="e">
        <f t="shared" si="0"/>
        <v>#REF!</v>
      </c>
      <c r="B118" s="33" t="s">
        <v>138</v>
      </c>
      <c r="C118" s="31" t="s">
        <v>283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19">
        <v>0</v>
      </c>
      <c r="Z118" s="9">
        <v>0</v>
      </c>
      <c r="AA118" s="9">
        <v>0</v>
      </c>
      <c r="AB118" t="str">
        <f>+IF($D118=1,RIGHT(D$3,4)&amp;", ","")&amp;IF($E118=1,RIGHT(E$3,4)&amp;", ","")&amp;IF($F118=1,RIGHT(F$3,4)&amp;", ","")&amp;IF($G118=1,RIGHT(G$3,4)&amp;", ","")&amp;IF($H118=1,RIGHT(H$3,4)&amp;", ","")&amp;IF($I118=1,RIGHT(I$3,4)&amp;", ","")&amp;IF($J118=1,RIGHT(J$3,4)&amp;", ","")&amp;IF($K118=1,RIGHT(K$3,4)&amp;", ","")&amp;IF($L118=1,RIGHT(L$3,4)&amp;", ","")&amp;IF($M118=1,RIGHT(M$3,4)&amp;", ","")&amp;IF($N118=1,RIGHT(N$3,4)&amp;", ","")&amp;IF($O118=1,RIGHT(O$3,4)&amp;", ","")&amp;IF($P118=1,RIGHT(P$3,4)&amp;", ","")&amp;IF($Q118=1,RIGHT(Q$3,4)&amp;", ","")&amp;IF($R118=1,RIGHT(R$3,4)&amp;", ","")&amp;IF($S118=1,RIGHT(S$3,4)&amp;", ","")&amp;IF($T118=1,RIGHT(T$3,4)&amp;", ","")&amp;IF($U118=1,RIGHT(U$3,4)&amp;", ","")&amp;IF($V118=1,RIGHT(V$3,4)&amp;", ","")&amp;IF($W118=1,RIGHT(W$3,4)&amp;", ","")&amp;IF($X118=1,RIGHT(X$3,4)&amp;", ","")&amp;IF($Y118=1,RIGHT(Y$3,4)&amp;", ","")&amp;IF(Z$4=1, RIGHT(Z$3,4)&amp;", ", "")&amp;IF(AA$4=1, RIGHT(AA$3,4)&amp;", ", "")</f>
        <v/>
      </c>
    </row>
    <row r="119" spans="1:28" x14ac:dyDescent="0.3">
      <c r="A119" s="27" t="e">
        <f t="shared" si="0"/>
        <v>#REF!</v>
      </c>
      <c r="B119" s="28" t="s">
        <v>130</v>
      </c>
      <c r="C119" s="31" t="s">
        <v>275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19">
        <v>0</v>
      </c>
      <c r="Z119" s="9">
        <v>0</v>
      </c>
      <c r="AA119" s="9">
        <v>0</v>
      </c>
      <c r="AB119" t="str">
        <f>+IF($D119=1,RIGHT(D$3,4)&amp;", ","")&amp;IF($E119=1,RIGHT(E$3,4)&amp;", ","")&amp;IF($F119=1,RIGHT(F$3,4)&amp;", ","")&amp;IF($G119=1,RIGHT(G$3,4)&amp;", ","")&amp;IF($H119=1,RIGHT(H$3,4)&amp;", ","")&amp;IF($I119=1,RIGHT(I$3,4)&amp;", ","")&amp;IF($J119=1,RIGHT(J$3,4)&amp;", ","")&amp;IF($K119=1,RIGHT(K$3,4)&amp;", ","")&amp;IF($L119=1,RIGHT(L$3,4)&amp;", ","")&amp;IF($M119=1,RIGHT(M$3,4)&amp;", ","")&amp;IF($N119=1,RIGHT(N$3,4)&amp;", ","")&amp;IF($O119=1,RIGHT(O$3,4)&amp;", ","")&amp;IF($P119=1,RIGHT(P$3,4)&amp;", ","")&amp;IF($Q119=1,RIGHT(Q$3,4)&amp;", ","")&amp;IF($R119=1,RIGHT(R$3,4)&amp;", ","")&amp;IF($S119=1,RIGHT(S$3,4)&amp;", ","")&amp;IF($T119=1,RIGHT(T$3,4)&amp;", ","")&amp;IF($U119=1,RIGHT(U$3,4)&amp;", ","")&amp;IF($V119=1,RIGHT(V$3,4)&amp;", ","")&amp;IF($W119=1,RIGHT(W$3,4)&amp;", ","")&amp;IF($X119=1,RIGHT(X$3,4)&amp;", ","")&amp;IF($Y119=1,RIGHT(Y$3,4)&amp;", ","")&amp;IF(Z$4=1, RIGHT(Z$3,4)&amp;", ", "")&amp;IF(AA$4=1, RIGHT(AA$3,4)&amp;", ", "")</f>
        <v/>
      </c>
    </row>
    <row r="120" spans="1:28" x14ac:dyDescent="0.3">
      <c r="A120" s="27" t="e">
        <f t="shared" si="0"/>
        <v>#REF!</v>
      </c>
      <c r="B120" s="28" t="s">
        <v>144</v>
      </c>
      <c r="C120" s="29" t="s">
        <v>289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19">
        <v>0</v>
      </c>
      <c r="Z120" s="9">
        <v>0</v>
      </c>
      <c r="AA120" s="9">
        <v>0</v>
      </c>
      <c r="AB120" t="str">
        <f>+IF($D120=1,RIGHT(D$3,4)&amp;", ","")&amp;IF($E120=1,RIGHT(E$3,4)&amp;", ","")&amp;IF($F120=1,RIGHT(F$3,4)&amp;", ","")&amp;IF($G120=1,RIGHT(G$3,4)&amp;", ","")&amp;IF($H120=1,RIGHT(H$3,4)&amp;", ","")&amp;IF($I120=1,RIGHT(I$3,4)&amp;", ","")&amp;IF($J120=1,RIGHT(J$3,4)&amp;", ","")&amp;IF($K120=1,RIGHT(K$3,4)&amp;", ","")&amp;IF($L120=1,RIGHT(L$3,4)&amp;", ","")&amp;IF($M120=1,RIGHT(M$3,4)&amp;", ","")&amp;IF($N120=1,RIGHT(N$3,4)&amp;", ","")&amp;IF($O120=1,RIGHT(O$3,4)&amp;", ","")&amp;IF($P120=1,RIGHT(P$3,4)&amp;", ","")&amp;IF($Q120=1,RIGHT(Q$3,4)&amp;", ","")&amp;IF($R120=1,RIGHT(R$3,4)&amp;", ","")&amp;IF($S120=1,RIGHT(S$3,4)&amp;", ","")&amp;IF($T120=1,RIGHT(T$3,4)&amp;", ","")&amp;IF($U120=1,RIGHT(U$3,4)&amp;", ","")&amp;IF($V120=1,RIGHT(V$3,4)&amp;", ","")&amp;IF($W120=1,RIGHT(W$3,4)&amp;", ","")&amp;IF($X120=1,RIGHT(X$3,4)&amp;", ","")&amp;IF($Y120=1,RIGHT(Y$3,4)&amp;", ","")&amp;IF(Z$4=1, RIGHT(Z$3,4)&amp;", ", "")&amp;IF(AA$4=1, RIGHT(AA$3,4)&amp;", ", "")</f>
        <v/>
      </c>
    </row>
    <row r="121" spans="1:28" x14ac:dyDescent="0.3">
      <c r="A121" s="27" t="e">
        <f>1+#REF!</f>
        <v>#REF!</v>
      </c>
      <c r="B121" s="7" t="s">
        <v>65</v>
      </c>
      <c r="C121" s="8" t="s">
        <v>321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19">
        <v>0</v>
      </c>
      <c r="Z121" s="9">
        <v>0</v>
      </c>
      <c r="AA121" s="9">
        <v>0</v>
      </c>
      <c r="AB121" t="str">
        <f>+IF($D121=1,RIGHT(D$3,4)&amp;", ","")&amp;IF($E121=1,RIGHT(E$3,4)&amp;", ","")&amp;IF($F121=1,RIGHT(F$3,4)&amp;", ","")&amp;IF($G121=1,RIGHT(G$3,4)&amp;", ","")&amp;IF($H121=1,RIGHT(H$3,4)&amp;", ","")&amp;IF($I121=1,RIGHT(I$3,4)&amp;", ","")&amp;IF($J121=1,RIGHT(J$3,4)&amp;", ","")&amp;IF($K121=1,RIGHT(K$3,4)&amp;", ","")&amp;IF($L121=1,RIGHT(L$3,4)&amp;", ","")&amp;IF($M121=1,RIGHT(M$3,4)&amp;", ","")&amp;IF($N121=1,RIGHT(N$3,4)&amp;", ","")&amp;IF($O121=1,RIGHT(O$3,4)&amp;", ","")&amp;IF($P121=1,RIGHT(P$3,4)&amp;", ","")&amp;IF($Q121=1,RIGHT(Q$3,4)&amp;", ","")&amp;IF($R121=1,RIGHT(R$3,4)&amp;", ","")&amp;IF($S121=1,RIGHT(S$3,4)&amp;", ","")&amp;IF($T121=1,RIGHT(T$3,4)&amp;", ","")&amp;IF($U121=1,RIGHT(U$3,4)&amp;", ","")&amp;IF($V121=1,RIGHT(V$3,4)&amp;", ","")&amp;IF($W121=1,RIGHT(W$3,4)&amp;", ","")&amp;IF($X121=1,RIGHT(X$3,4)&amp;", ","")&amp;IF($Y121=1,RIGHT(Y$3,4)&amp;", ","")&amp;IF(Z$4=1, RIGHT(Z$3,4)&amp;", ", "")&amp;IF(AA$4=1, RIGHT(AA$3,4)&amp;", ", "")</f>
        <v/>
      </c>
    </row>
    <row r="122" spans="1:28" x14ac:dyDescent="0.3">
      <c r="A122" s="27" t="e">
        <f t="shared" si="0"/>
        <v>#REF!</v>
      </c>
      <c r="B122" s="28" t="s">
        <v>133</v>
      </c>
      <c r="C122" s="29" t="s">
        <v>278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19">
        <v>0</v>
      </c>
      <c r="Z122" s="9">
        <v>0</v>
      </c>
      <c r="AA122" s="9">
        <v>0</v>
      </c>
      <c r="AB122" t="str">
        <f>+IF($D122=1,RIGHT(D$3,4)&amp;", ","")&amp;IF($E122=1,RIGHT(E$3,4)&amp;", ","")&amp;IF($F122=1,RIGHT(F$3,4)&amp;", ","")&amp;IF($G122=1,RIGHT(G$3,4)&amp;", ","")&amp;IF($H122=1,RIGHT(H$3,4)&amp;", ","")&amp;IF($I122=1,RIGHT(I$3,4)&amp;", ","")&amp;IF($J122=1,RIGHT(J$3,4)&amp;", ","")&amp;IF($K122=1,RIGHT(K$3,4)&amp;", ","")&amp;IF($L122=1,RIGHT(L$3,4)&amp;", ","")&amp;IF($M122=1,RIGHT(M$3,4)&amp;", ","")&amp;IF($N122=1,RIGHT(N$3,4)&amp;", ","")&amp;IF($O122=1,RIGHT(O$3,4)&amp;", ","")&amp;IF($P122=1,RIGHT(P$3,4)&amp;", ","")&amp;IF($Q122=1,RIGHT(Q$3,4)&amp;", ","")&amp;IF($R122=1,RIGHT(R$3,4)&amp;", ","")&amp;IF($S122=1,RIGHT(S$3,4)&amp;", ","")&amp;IF($T122=1,RIGHT(T$3,4)&amp;", ","")&amp;IF($U122=1,RIGHT(U$3,4)&amp;", ","")&amp;IF($V122=1,RIGHT(V$3,4)&amp;", ","")&amp;IF($W122=1,RIGHT(W$3,4)&amp;", ","")&amp;IF($X122=1,RIGHT(X$3,4)&amp;", ","")&amp;IF($Y122=1,RIGHT(Y$3,4)&amp;", ","")&amp;IF(Z$4=1, RIGHT(Z$3,4)&amp;", ", "")&amp;IF(AA$4=1, RIGHT(AA$3,4)&amp;", ", "")</f>
        <v/>
      </c>
    </row>
    <row r="123" spans="1:28" x14ac:dyDescent="0.3">
      <c r="A123" s="27" t="e">
        <f t="shared" si="0"/>
        <v>#REF!</v>
      </c>
      <c r="B123" s="33" t="s">
        <v>145</v>
      </c>
      <c r="C123" s="29" t="s">
        <v>290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25">
        <v>1</v>
      </c>
      <c r="O123" s="25">
        <v>1</v>
      </c>
      <c r="P123" s="25">
        <v>1</v>
      </c>
      <c r="Q123" s="25">
        <v>1</v>
      </c>
      <c r="R123" s="25">
        <v>1</v>
      </c>
      <c r="S123" s="25">
        <v>1</v>
      </c>
      <c r="T123" s="25">
        <v>1</v>
      </c>
      <c r="U123" s="9">
        <v>0</v>
      </c>
      <c r="V123" s="9">
        <v>0</v>
      </c>
      <c r="W123" s="9">
        <v>0</v>
      </c>
      <c r="X123" s="9">
        <v>0</v>
      </c>
      <c r="Y123" s="19">
        <v>0</v>
      </c>
      <c r="Z123" s="9">
        <v>0</v>
      </c>
      <c r="AA123" s="9">
        <v>0</v>
      </c>
      <c r="AB123" t="str">
        <f>+IF($D123=1,RIGHT(D$3,4)&amp;", ","")&amp;IF($E123=1,RIGHT(E$3,4)&amp;", ","")&amp;IF($F123=1,RIGHT(F$3,4)&amp;", ","")&amp;IF($G123=1,RIGHT(G$3,4)&amp;", ","")&amp;IF($H123=1,RIGHT(H$3,4)&amp;", ","")&amp;IF($I123=1,RIGHT(I$3,4)&amp;", ","")&amp;IF($J123=1,RIGHT(J$3,4)&amp;", ","")&amp;IF($K123=1,RIGHT(K$3,4)&amp;", ","")&amp;IF($L123=1,RIGHT(L$3,4)&amp;", ","")&amp;IF($M123=1,RIGHT(M$3,4)&amp;", ","")&amp;IF($N123=1,RIGHT(N$3,4)&amp;", ","")&amp;IF($O123=1,RIGHT(O$3,4)&amp;", ","")&amp;IF($P123=1,RIGHT(P$3,4)&amp;", ","")&amp;IF($Q123=1,RIGHT(Q$3,4)&amp;", ","")&amp;IF($R123=1,RIGHT(R$3,4)&amp;", ","")&amp;IF($S123=1,RIGHT(S$3,4)&amp;", ","")&amp;IF($T123=1,RIGHT(T$3,4)&amp;", ","")&amp;IF($U123=1,RIGHT(U$3,4)&amp;", ","")&amp;IF($V123=1,RIGHT(V$3,4)&amp;", ","")&amp;IF($W123=1,RIGHT(W$3,4)&amp;", ","")&amp;IF($X123=1,RIGHT(X$3,4)&amp;", ","")&amp;IF($Y123=1,RIGHT(Y$3,4)&amp;", ","")&amp;IF(Z$4=1, RIGHT(Z$3,4)&amp;", ", "")&amp;IF(AA$4=1, RIGHT(AA$3,4)&amp;", ", "")</f>
        <v xml:space="preserve">2006, 2007, 2008, 2009, 2010, 2011, 2012, </v>
      </c>
    </row>
    <row r="124" spans="1:28" x14ac:dyDescent="0.3">
      <c r="A124" s="27" t="e">
        <f t="shared" si="0"/>
        <v>#REF!</v>
      </c>
      <c r="B124" s="7" t="s">
        <v>47</v>
      </c>
      <c r="C124" s="8" t="s">
        <v>193</v>
      </c>
      <c r="D124" s="16">
        <v>0</v>
      </c>
      <c r="E124" s="16">
        <v>0</v>
      </c>
      <c r="F124" s="16">
        <v>0</v>
      </c>
      <c r="G124" s="16">
        <v>0</v>
      </c>
      <c r="H124" s="16">
        <v>0</v>
      </c>
      <c r="I124" s="16">
        <v>0</v>
      </c>
      <c r="J124" s="16">
        <v>0</v>
      </c>
      <c r="K124" s="16">
        <v>0</v>
      </c>
      <c r="L124" s="16">
        <v>0</v>
      </c>
      <c r="M124" s="16">
        <v>0</v>
      </c>
      <c r="N124" s="16">
        <v>0</v>
      </c>
      <c r="O124" s="16">
        <v>0</v>
      </c>
      <c r="P124" s="16">
        <v>0</v>
      </c>
      <c r="Q124" s="16">
        <v>0</v>
      </c>
      <c r="R124" s="16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19">
        <v>0</v>
      </c>
      <c r="Z124" s="9">
        <v>0</v>
      </c>
      <c r="AA124" s="9">
        <v>0</v>
      </c>
      <c r="AB124" t="str">
        <f>+IF($D124=1,RIGHT(D$3,4)&amp;", ","")&amp;IF($E124=1,RIGHT(E$3,4)&amp;", ","")&amp;IF($F124=1,RIGHT(F$3,4)&amp;", ","")&amp;IF($G124=1,RIGHT(G$3,4)&amp;", ","")&amp;IF($H124=1,RIGHT(H$3,4)&amp;", ","")&amp;IF($I124=1,RIGHT(I$3,4)&amp;", ","")&amp;IF($J124=1,RIGHT(J$3,4)&amp;", ","")&amp;IF($K124=1,RIGHT(K$3,4)&amp;", ","")&amp;IF($L124=1,RIGHT(L$3,4)&amp;", ","")&amp;IF($M124=1,RIGHT(M$3,4)&amp;", ","")&amp;IF($N124=1,RIGHT(N$3,4)&amp;", ","")&amp;IF($O124=1,RIGHT(O$3,4)&amp;", ","")&amp;IF($P124=1,RIGHT(P$3,4)&amp;", ","")&amp;IF($Q124=1,RIGHT(Q$3,4)&amp;", ","")&amp;IF($R124=1,RIGHT(R$3,4)&amp;", ","")&amp;IF($S124=1,RIGHT(S$3,4)&amp;", ","")&amp;IF($T124=1,RIGHT(T$3,4)&amp;", ","")&amp;IF($U124=1,RIGHT(U$3,4)&amp;", ","")&amp;IF($V124=1,RIGHT(V$3,4)&amp;", ","")&amp;IF($W124=1,RIGHT(W$3,4)&amp;", ","")&amp;IF($X124=1,RIGHT(X$3,4)&amp;", ","")&amp;IF($Y124=1,RIGHT(Y$3,4)&amp;", ","")&amp;IF(Z$4=1, RIGHT(Z$3,4)&amp;", ", "")&amp;IF(AA$4=1, RIGHT(AA$3,4)&amp;", ", "")</f>
        <v/>
      </c>
    </row>
    <row r="125" spans="1:28" x14ac:dyDescent="0.3">
      <c r="A125" s="27" t="e">
        <f t="shared" si="0"/>
        <v>#REF!</v>
      </c>
      <c r="B125" s="33" t="s">
        <v>150</v>
      </c>
      <c r="C125" s="29" t="s">
        <v>295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19">
        <v>0</v>
      </c>
      <c r="Z125" s="9">
        <v>0</v>
      </c>
      <c r="AA125" s="9">
        <v>0</v>
      </c>
      <c r="AB125" t="str">
        <f>+IF($D125=1,RIGHT(D$3,4)&amp;", ","")&amp;IF($E125=1,RIGHT(E$3,4)&amp;", ","")&amp;IF($F125=1,RIGHT(F$3,4)&amp;", ","")&amp;IF($G125=1,RIGHT(G$3,4)&amp;", ","")&amp;IF($H125=1,RIGHT(H$3,4)&amp;", ","")&amp;IF($I125=1,RIGHT(I$3,4)&amp;", ","")&amp;IF($J125=1,RIGHT(J$3,4)&amp;", ","")&amp;IF($K125=1,RIGHT(K$3,4)&amp;", ","")&amp;IF($L125=1,RIGHT(L$3,4)&amp;", ","")&amp;IF($M125=1,RIGHT(M$3,4)&amp;", ","")&amp;IF($N125=1,RIGHT(N$3,4)&amp;", ","")&amp;IF($O125=1,RIGHT(O$3,4)&amp;", ","")&amp;IF($P125=1,RIGHT(P$3,4)&amp;", ","")&amp;IF($Q125=1,RIGHT(Q$3,4)&amp;", ","")&amp;IF($R125=1,RIGHT(R$3,4)&amp;", ","")&amp;IF($S125=1,RIGHT(S$3,4)&amp;", ","")&amp;IF($T125=1,RIGHT(T$3,4)&amp;", ","")&amp;IF($U125=1,RIGHT(U$3,4)&amp;", ","")&amp;IF($V125=1,RIGHT(V$3,4)&amp;", ","")&amp;IF($W125=1,RIGHT(W$3,4)&amp;", ","")&amp;IF($X125=1,RIGHT(X$3,4)&amp;", ","")&amp;IF($Y125=1,RIGHT(Y$3,4)&amp;", ","")&amp;IF(Z$4=1, RIGHT(Z$3,4)&amp;", ", "")&amp;IF(AA$4=1, RIGHT(AA$3,4)&amp;", ", "")</f>
        <v/>
      </c>
    </row>
    <row r="126" spans="1:28" x14ac:dyDescent="0.3">
      <c r="A126" s="27" t="e">
        <f t="shared" si="0"/>
        <v>#REF!</v>
      </c>
      <c r="B126" s="33" t="s">
        <v>148</v>
      </c>
      <c r="C126" s="29" t="s">
        <v>293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1</v>
      </c>
      <c r="L126" s="9">
        <v>0</v>
      </c>
      <c r="M126" s="23">
        <v>1</v>
      </c>
      <c r="N126" s="23">
        <v>1</v>
      </c>
      <c r="O126" s="23">
        <v>1</v>
      </c>
      <c r="P126" s="23">
        <v>1</v>
      </c>
      <c r="Q126" s="23">
        <v>1</v>
      </c>
      <c r="R126" s="23">
        <v>1</v>
      </c>
      <c r="S126" s="26">
        <v>1</v>
      </c>
      <c r="T126" s="26">
        <v>1</v>
      </c>
      <c r="U126" s="23">
        <v>1</v>
      </c>
      <c r="V126" s="23">
        <v>1</v>
      </c>
      <c r="W126" s="23">
        <v>1</v>
      </c>
      <c r="X126" s="23">
        <v>1</v>
      </c>
      <c r="Y126" s="32">
        <v>1</v>
      </c>
      <c r="Z126" s="25">
        <v>1</v>
      </c>
      <c r="AA126" s="25">
        <v>1</v>
      </c>
      <c r="AB126" t="str">
        <f>+IF($D126=1,RIGHT(D$3,4)&amp;", ","")&amp;IF($E126=1,RIGHT(E$3,4)&amp;", ","")&amp;IF($F126=1,RIGHT(F$3,4)&amp;", ","")&amp;IF($G126=1,RIGHT(G$3,4)&amp;", ","")&amp;IF($H126=1,RIGHT(H$3,4)&amp;", ","")&amp;IF($I126=1,RIGHT(I$3,4)&amp;", ","")&amp;IF($J126=1,RIGHT(J$3,4)&amp;", ","")&amp;IF($K126=1,RIGHT(K$3,4)&amp;", ","")&amp;IF($L126=1,RIGHT(L$3,4)&amp;", ","")&amp;IF($M126=1,RIGHT(M$3,4)&amp;", ","")&amp;IF($N126=1,RIGHT(N$3,4)&amp;", ","")&amp;IF($O126=1,RIGHT(O$3,4)&amp;", ","")&amp;IF($P126=1,RIGHT(P$3,4)&amp;", ","")&amp;IF($Q126=1,RIGHT(Q$3,4)&amp;", ","")&amp;IF($R126=1,RIGHT(R$3,4)&amp;", ","")&amp;IF($S126=1,RIGHT(S$3,4)&amp;", ","")&amp;IF($T126=1,RIGHT(T$3,4)&amp;", ","")&amp;IF($U126=1,RIGHT(U$3,4)&amp;", ","")&amp;IF($V126=1,RIGHT(V$3,4)&amp;", ","")&amp;IF($W126=1,RIGHT(W$3,4)&amp;", ","")&amp;IF($X126=1,RIGHT(X$3,4)&amp;", ","")&amp;IF($Y126=1,RIGHT(Y$3,4)&amp;", ","")&amp;IF(Z$4=1, RIGHT(Z$3,4)&amp;", ", "")&amp;IF(AA$4=1, RIGHT(AA$3,4)&amp;", ", "")</f>
        <v xml:space="preserve">2003, 2005, 2006, 2007, 2008, 2009, 2010, 2011, 2012, 2013, 2014, 2015, 2016, 2017, </v>
      </c>
    </row>
    <row r="127" spans="1:28" x14ac:dyDescent="0.3">
      <c r="A127" s="27" t="e">
        <f>1+#REF!</f>
        <v>#REF!</v>
      </c>
      <c r="B127" s="33" t="s">
        <v>146</v>
      </c>
      <c r="C127" s="31" t="s">
        <v>291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1</v>
      </c>
      <c r="L127" s="26">
        <v>1</v>
      </c>
      <c r="M127" s="9">
        <v>0</v>
      </c>
      <c r="N127" s="9">
        <v>0</v>
      </c>
      <c r="O127" s="9">
        <v>0</v>
      </c>
      <c r="P127" s="9">
        <v>1</v>
      </c>
      <c r="Q127" s="26">
        <v>1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19">
        <v>0</v>
      </c>
      <c r="Z127" s="9">
        <v>0</v>
      </c>
      <c r="AA127" s="9">
        <v>0</v>
      </c>
      <c r="AB127" t="str">
        <f>+IF($D127=1,RIGHT(D$3,4)&amp;", ","")&amp;IF($E127=1,RIGHT(E$3,4)&amp;", ","")&amp;IF($F127=1,RIGHT(F$3,4)&amp;", ","")&amp;IF($G127=1,RIGHT(G$3,4)&amp;", ","")&amp;IF($H127=1,RIGHT(H$3,4)&amp;", ","")&amp;IF($I127=1,RIGHT(I$3,4)&amp;", ","")&amp;IF($J127=1,RIGHT(J$3,4)&amp;", ","")&amp;IF($K127=1,RIGHT(K$3,4)&amp;", ","")&amp;IF($L127=1,RIGHT(L$3,4)&amp;", ","")&amp;IF($M127=1,RIGHT(M$3,4)&amp;", ","")&amp;IF($N127=1,RIGHT(N$3,4)&amp;", ","")&amp;IF($O127=1,RIGHT(O$3,4)&amp;", ","")&amp;IF($P127=1,RIGHT(P$3,4)&amp;", ","")&amp;IF($Q127=1,RIGHT(Q$3,4)&amp;", ","")&amp;IF($R127=1,RIGHT(R$3,4)&amp;", ","")&amp;IF($S127=1,RIGHT(S$3,4)&amp;", ","")&amp;IF($T127=1,RIGHT(T$3,4)&amp;", ","")&amp;IF($U127=1,RIGHT(U$3,4)&amp;", ","")&amp;IF($V127=1,RIGHT(V$3,4)&amp;", ","")&amp;IF($W127=1,RIGHT(W$3,4)&amp;", ","")&amp;IF($X127=1,RIGHT(X$3,4)&amp;", ","")&amp;IF($Y127=1,RIGHT(Y$3,4)&amp;", ","")&amp;IF(Z$4=1, RIGHT(Z$3,4)&amp;", ", "")&amp;IF(AA$4=1, RIGHT(AA$3,4)&amp;", ", "")</f>
        <v xml:space="preserve">2003, 2004, 2008, 2009, </v>
      </c>
    </row>
    <row r="128" spans="1:28" x14ac:dyDescent="0.3">
      <c r="A128" s="27" t="e">
        <f t="shared" ref="A128:A149" si="1">1+A127</f>
        <v>#REF!</v>
      </c>
      <c r="B128" s="33" t="s">
        <v>155</v>
      </c>
      <c r="C128" s="31" t="s">
        <v>300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19">
        <v>0</v>
      </c>
      <c r="Z128" s="9">
        <v>0</v>
      </c>
      <c r="AA128" s="9">
        <v>0</v>
      </c>
      <c r="AB128" t="str">
        <f>+IF($D128=1,RIGHT(D$3,4)&amp;", ","")&amp;IF($E128=1,RIGHT(E$3,4)&amp;", ","")&amp;IF($F128=1,RIGHT(F$3,4)&amp;", ","")&amp;IF($G128=1,RIGHT(G$3,4)&amp;", ","")&amp;IF($H128=1,RIGHT(H$3,4)&amp;", ","")&amp;IF($I128=1,RIGHT(I$3,4)&amp;", ","")&amp;IF($J128=1,RIGHT(J$3,4)&amp;", ","")&amp;IF($K128=1,RIGHT(K$3,4)&amp;", ","")&amp;IF($L128=1,RIGHT(L$3,4)&amp;", ","")&amp;IF($M128=1,RIGHT(M$3,4)&amp;", ","")&amp;IF($N128=1,RIGHT(N$3,4)&amp;", ","")&amp;IF($O128=1,RIGHT(O$3,4)&amp;", ","")&amp;IF($P128=1,RIGHT(P$3,4)&amp;", ","")&amp;IF($Q128=1,RIGHT(Q$3,4)&amp;", ","")&amp;IF($R128=1,RIGHT(R$3,4)&amp;", ","")&amp;IF($S128=1,RIGHT(S$3,4)&amp;", ","")&amp;IF($T128=1,RIGHT(T$3,4)&amp;", ","")&amp;IF($U128=1,RIGHT(U$3,4)&amp;", ","")&amp;IF($V128=1,RIGHT(V$3,4)&amp;", ","")&amp;IF($W128=1,RIGHT(W$3,4)&amp;", ","")&amp;IF($X128=1,RIGHT(X$3,4)&amp;", ","")&amp;IF($Y128=1,RIGHT(Y$3,4)&amp;", ","")&amp;IF(Z$4=1, RIGHT(Z$3,4)&amp;", ", "")&amp;IF(AA$4=1, RIGHT(AA$3,4)&amp;", ", "")</f>
        <v/>
      </c>
    </row>
    <row r="129" spans="1:28" x14ac:dyDescent="0.3">
      <c r="A129" s="27" t="e">
        <f t="shared" si="1"/>
        <v>#REF!</v>
      </c>
      <c r="B129" s="33" t="s">
        <v>149</v>
      </c>
      <c r="C129" s="31" t="s">
        <v>294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1</v>
      </c>
      <c r="Q129" s="26">
        <v>1</v>
      </c>
      <c r="R129" s="23">
        <v>1</v>
      </c>
      <c r="S129" s="9">
        <v>0</v>
      </c>
      <c r="T129" s="9">
        <v>0</v>
      </c>
      <c r="U129" s="23">
        <v>1</v>
      </c>
      <c r="V129" s="9">
        <v>0</v>
      </c>
      <c r="W129" s="9">
        <v>0</v>
      </c>
      <c r="X129" s="9">
        <v>0</v>
      </c>
      <c r="Y129" s="19">
        <v>0</v>
      </c>
      <c r="Z129" s="9">
        <v>0</v>
      </c>
      <c r="AA129" s="9">
        <v>0</v>
      </c>
      <c r="AB129" t="str">
        <f>+IF($D129=1,RIGHT(D$3,4)&amp;", ","")&amp;IF($E129=1,RIGHT(E$3,4)&amp;", ","")&amp;IF($F129=1,RIGHT(F$3,4)&amp;", ","")&amp;IF($G129=1,RIGHT(G$3,4)&amp;", ","")&amp;IF($H129=1,RIGHT(H$3,4)&amp;", ","")&amp;IF($I129=1,RIGHT(I$3,4)&amp;", ","")&amp;IF($J129=1,RIGHT(J$3,4)&amp;", ","")&amp;IF($K129=1,RIGHT(K$3,4)&amp;", ","")&amp;IF($L129=1,RIGHT(L$3,4)&amp;", ","")&amp;IF($M129=1,RIGHT(M$3,4)&amp;", ","")&amp;IF($N129=1,RIGHT(N$3,4)&amp;", ","")&amp;IF($O129=1,RIGHT(O$3,4)&amp;", ","")&amp;IF($P129=1,RIGHT(P$3,4)&amp;", ","")&amp;IF($Q129=1,RIGHT(Q$3,4)&amp;", ","")&amp;IF($R129=1,RIGHT(R$3,4)&amp;", ","")&amp;IF($S129=1,RIGHT(S$3,4)&amp;", ","")&amp;IF($T129=1,RIGHT(T$3,4)&amp;", ","")&amp;IF($U129=1,RIGHT(U$3,4)&amp;", ","")&amp;IF($V129=1,RIGHT(V$3,4)&amp;", ","")&amp;IF($W129=1,RIGHT(W$3,4)&amp;", ","")&amp;IF($X129=1,RIGHT(X$3,4)&amp;", ","")&amp;IF($Y129=1,RIGHT(Y$3,4)&amp;", ","")&amp;IF(Z$4=1, RIGHT(Z$3,4)&amp;", ", "")&amp;IF(AA$4=1, RIGHT(AA$3,4)&amp;", ", "")</f>
        <v xml:space="preserve">2008, 2009, 2010, 2013, </v>
      </c>
    </row>
    <row r="130" spans="1:28" x14ac:dyDescent="0.3">
      <c r="A130" s="27" t="e">
        <f t="shared" si="1"/>
        <v>#REF!</v>
      </c>
      <c r="B130" s="33" t="s">
        <v>151</v>
      </c>
      <c r="C130" s="29" t="s">
        <v>296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1</v>
      </c>
      <c r="K130" s="25">
        <v>1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19">
        <v>0</v>
      </c>
      <c r="Z130" s="25">
        <v>1</v>
      </c>
      <c r="AA130" s="9">
        <v>0</v>
      </c>
      <c r="AB130" t="str">
        <f>+IF($D130=1,RIGHT(D$3,4)&amp;", ","")&amp;IF($E130=1,RIGHT(E$3,4)&amp;", ","")&amp;IF($F130=1,RIGHT(F$3,4)&amp;", ","")&amp;IF($G130=1,RIGHT(G$3,4)&amp;", ","")&amp;IF($H130=1,RIGHT(H$3,4)&amp;", ","")&amp;IF($I130=1,RIGHT(I$3,4)&amp;", ","")&amp;IF($J130=1,RIGHT(J$3,4)&amp;", ","")&amp;IF($K130=1,RIGHT(K$3,4)&amp;", ","")&amp;IF($L130=1,RIGHT(L$3,4)&amp;", ","")&amp;IF($M130=1,RIGHT(M$3,4)&amp;", ","")&amp;IF($N130=1,RIGHT(N$3,4)&amp;", ","")&amp;IF($O130=1,RIGHT(O$3,4)&amp;", ","")&amp;IF($P130=1,RIGHT(P$3,4)&amp;", ","")&amp;IF($Q130=1,RIGHT(Q$3,4)&amp;", ","")&amp;IF($R130=1,RIGHT(R$3,4)&amp;", ","")&amp;IF($S130=1,RIGHT(S$3,4)&amp;", ","")&amp;IF($T130=1,RIGHT(T$3,4)&amp;", ","")&amp;IF($U130=1,RIGHT(U$3,4)&amp;", ","")&amp;IF($V130=1,RIGHT(V$3,4)&amp;", ","")&amp;IF($W130=1,RIGHT(W$3,4)&amp;", ","")&amp;IF($X130=1,RIGHT(X$3,4)&amp;", ","")&amp;IF($Y130=1,RIGHT(Y$3,4)&amp;", ","")&amp;IF(Z$4=1, RIGHT(Z$3,4)&amp;", ", "")&amp;IF(AA$4=1, RIGHT(AA$3,4)&amp;", ", "")</f>
        <v xml:space="preserve">2002, 2003, </v>
      </c>
    </row>
    <row r="131" spans="1:28" x14ac:dyDescent="0.3">
      <c r="A131" s="27" t="e">
        <f t="shared" si="1"/>
        <v>#REF!</v>
      </c>
      <c r="B131" s="35" t="s">
        <v>152</v>
      </c>
      <c r="C131" s="36" t="s">
        <v>297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19">
        <v>0</v>
      </c>
      <c r="Z131" s="9">
        <v>0</v>
      </c>
      <c r="AA131" s="9">
        <v>0</v>
      </c>
      <c r="AB131" t="str">
        <f>+IF($D131=1,RIGHT(D$3,4)&amp;", ","")&amp;IF($E131=1,RIGHT(E$3,4)&amp;", ","")&amp;IF($F131=1,RIGHT(F$3,4)&amp;", ","")&amp;IF($G131=1,RIGHT(G$3,4)&amp;", ","")&amp;IF($H131=1,RIGHT(H$3,4)&amp;", ","")&amp;IF($I131=1,RIGHT(I$3,4)&amp;", ","")&amp;IF($J131=1,RIGHT(J$3,4)&amp;", ","")&amp;IF($K131=1,RIGHT(K$3,4)&amp;", ","")&amp;IF($L131=1,RIGHT(L$3,4)&amp;", ","")&amp;IF($M131=1,RIGHT(M$3,4)&amp;", ","")&amp;IF($N131=1,RIGHT(N$3,4)&amp;", ","")&amp;IF($O131=1,RIGHT(O$3,4)&amp;", ","")&amp;IF($P131=1,RIGHT(P$3,4)&amp;", ","")&amp;IF($Q131=1,RIGHT(Q$3,4)&amp;", ","")&amp;IF($R131=1,RIGHT(R$3,4)&amp;", ","")&amp;IF($S131=1,RIGHT(S$3,4)&amp;", ","")&amp;IF($T131=1,RIGHT(T$3,4)&amp;", ","")&amp;IF($U131=1,RIGHT(U$3,4)&amp;", ","")&amp;IF($V131=1,RIGHT(V$3,4)&amp;", ","")&amp;IF($W131=1,RIGHT(W$3,4)&amp;", ","")&amp;IF($X131=1,RIGHT(X$3,4)&amp;", ","")&amp;IF($Y131=1,RIGHT(Y$3,4)&amp;", ","")&amp;IF(Z$4=1, RIGHT(Z$3,4)&amp;", ", "")&amp;IF(AA$4=1, RIGHT(AA$3,4)&amp;", ", "")</f>
        <v/>
      </c>
    </row>
    <row r="132" spans="1:28" x14ac:dyDescent="0.3">
      <c r="A132" s="27" t="e">
        <f t="shared" si="1"/>
        <v>#REF!</v>
      </c>
      <c r="B132" s="28" t="s">
        <v>153</v>
      </c>
      <c r="C132" s="29" t="s">
        <v>298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1</v>
      </c>
      <c r="K132" s="9">
        <v>1</v>
      </c>
      <c r="L132" s="9">
        <v>0</v>
      </c>
      <c r="M132" s="9">
        <v>0</v>
      </c>
      <c r="N132" s="23">
        <v>1</v>
      </c>
      <c r="O132" s="23">
        <v>1</v>
      </c>
      <c r="P132" s="23">
        <v>1</v>
      </c>
      <c r="Q132" s="23">
        <v>1</v>
      </c>
      <c r="R132" s="9">
        <v>0</v>
      </c>
      <c r="S132" s="23">
        <v>1</v>
      </c>
      <c r="T132" s="23">
        <v>1</v>
      </c>
      <c r="U132" s="23">
        <v>1</v>
      </c>
      <c r="V132" s="9">
        <v>0</v>
      </c>
      <c r="W132" s="9">
        <v>0</v>
      </c>
      <c r="X132" s="9">
        <v>0</v>
      </c>
      <c r="Y132" s="19">
        <v>0</v>
      </c>
      <c r="Z132" s="9">
        <v>0</v>
      </c>
      <c r="AA132" s="9">
        <v>0</v>
      </c>
      <c r="AB132" t="str">
        <f>+IF($D132=1,RIGHT(D$3,4)&amp;", ","")&amp;IF($E132=1,RIGHT(E$3,4)&amp;", ","")&amp;IF($F132=1,RIGHT(F$3,4)&amp;", ","")&amp;IF($G132=1,RIGHT(G$3,4)&amp;", ","")&amp;IF($H132=1,RIGHT(H$3,4)&amp;", ","")&amp;IF($I132=1,RIGHT(I$3,4)&amp;", ","")&amp;IF($J132=1,RIGHT(J$3,4)&amp;", ","")&amp;IF($K132=1,RIGHT(K$3,4)&amp;", ","")&amp;IF($L132=1,RIGHT(L$3,4)&amp;", ","")&amp;IF($M132=1,RIGHT(M$3,4)&amp;", ","")&amp;IF($N132=1,RIGHT(N$3,4)&amp;", ","")&amp;IF($O132=1,RIGHT(O$3,4)&amp;", ","")&amp;IF($P132=1,RIGHT(P$3,4)&amp;", ","")&amp;IF($Q132=1,RIGHT(Q$3,4)&amp;", ","")&amp;IF($R132=1,RIGHT(R$3,4)&amp;", ","")&amp;IF($S132=1,RIGHT(S$3,4)&amp;", ","")&amp;IF($T132=1,RIGHT(T$3,4)&amp;", ","")&amp;IF($U132=1,RIGHT(U$3,4)&amp;", ","")&amp;IF($V132=1,RIGHT(V$3,4)&amp;", ","")&amp;IF($W132=1,RIGHT(W$3,4)&amp;", ","")&amp;IF($X132=1,RIGHT(X$3,4)&amp;", ","")&amp;IF($Y132=1,RIGHT(Y$3,4)&amp;", ","")&amp;IF(Z$4=1, RIGHT(Z$3,4)&amp;", ", "")&amp;IF(AA$4=1, RIGHT(AA$3,4)&amp;", ", "")</f>
        <v xml:space="preserve">2002, 2003, 2006, 2007, 2008, 2009, 2011, 2012, 2013, </v>
      </c>
    </row>
    <row r="133" spans="1:28" x14ac:dyDescent="0.3">
      <c r="A133" s="27" t="e">
        <f t="shared" si="1"/>
        <v>#REF!</v>
      </c>
      <c r="B133" s="28" t="s">
        <v>154</v>
      </c>
      <c r="C133" s="29" t="s">
        <v>299</v>
      </c>
      <c r="D133" s="9">
        <v>0</v>
      </c>
      <c r="E133" s="9">
        <v>0</v>
      </c>
      <c r="F133" s="9">
        <v>0</v>
      </c>
      <c r="G133" s="9">
        <v>0</v>
      </c>
      <c r="H133" s="26">
        <v>1</v>
      </c>
      <c r="I133" s="26">
        <v>1</v>
      </c>
      <c r="J133" s="26">
        <v>1</v>
      </c>
      <c r="K133" s="26">
        <v>1</v>
      </c>
      <c r="L133" s="26">
        <v>1</v>
      </c>
      <c r="M133" s="23">
        <v>1</v>
      </c>
      <c r="N133" s="26">
        <v>1</v>
      </c>
      <c r="O133" s="26">
        <v>1</v>
      </c>
      <c r="P133" s="26">
        <v>1</v>
      </c>
      <c r="Q133" s="26">
        <v>1</v>
      </c>
      <c r="R133" s="23">
        <v>1</v>
      </c>
      <c r="S133" s="23">
        <v>1</v>
      </c>
      <c r="T133" s="23">
        <v>1</v>
      </c>
      <c r="U133" s="23">
        <v>1</v>
      </c>
      <c r="V133" s="25">
        <v>1</v>
      </c>
      <c r="W133" s="23">
        <v>1</v>
      </c>
      <c r="X133" s="25">
        <v>1</v>
      </c>
      <c r="Y133" s="37">
        <v>1</v>
      </c>
      <c r="Z133" s="25">
        <v>1</v>
      </c>
      <c r="AA133" s="9">
        <v>0</v>
      </c>
      <c r="AB133" t="str">
        <f>+IF($D133=1,RIGHT(D$3,4)&amp;", ","")&amp;IF($E133=1,RIGHT(E$3,4)&amp;", ","")&amp;IF($F133=1,RIGHT(F$3,4)&amp;", ","")&amp;IF($G133=1,RIGHT(G$3,4)&amp;", ","")&amp;IF($H133=1,RIGHT(H$3,4)&amp;", ","")&amp;IF($I133=1,RIGHT(I$3,4)&amp;", ","")&amp;IF($J133=1,RIGHT(J$3,4)&amp;", ","")&amp;IF($K133=1,RIGHT(K$3,4)&amp;", ","")&amp;IF($L133=1,RIGHT(L$3,4)&amp;", ","")&amp;IF($M133=1,RIGHT(M$3,4)&amp;", ","")&amp;IF($N133=1,RIGHT(N$3,4)&amp;", ","")&amp;IF($O133=1,RIGHT(O$3,4)&amp;", ","")&amp;IF($P133=1,RIGHT(P$3,4)&amp;", ","")&amp;IF($Q133=1,RIGHT(Q$3,4)&amp;", ","")&amp;IF($R133=1,RIGHT(R$3,4)&amp;", ","")&amp;IF($S133=1,RIGHT(S$3,4)&amp;", ","")&amp;IF($T133=1,RIGHT(T$3,4)&amp;", ","")&amp;IF($U133=1,RIGHT(U$3,4)&amp;", ","")&amp;IF($V133=1,RIGHT(V$3,4)&amp;", ","")&amp;IF($W133=1,RIGHT(W$3,4)&amp;", ","")&amp;IF($X133=1,RIGHT(X$3,4)&amp;", ","")&amp;IF($Y133=1,RIGHT(Y$3,4)&amp;", ","")&amp;IF(Z$4=1, RIGHT(Z$3,4)&amp;", ", "")&amp;IF(AA$4=1, RIGHT(AA$3,4)&amp;", ", "")</f>
        <v xml:space="preserve">2000, 2001, 2002, 2003, 2004, 2005, 2006, 2007, 2008, 2009, 2010, 2011, 2012, 2013, 2014, 2015, 2016, 2017, </v>
      </c>
    </row>
    <row r="134" spans="1:28" x14ac:dyDescent="0.3">
      <c r="A134" s="27" t="e">
        <f t="shared" si="1"/>
        <v>#REF!</v>
      </c>
      <c r="B134" s="33" t="s">
        <v>156</v>
      </c>
      <c r="C134" s="29" t="s">
        <v>301</v>
      </c>
      <c r="D134" s="9">
        <v>0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19">
        <v>0</v>
      </c>
      <c r="Z134" s="9">
        <v>0</v>
      </c>
      <c r="AA134" s="9">
        <v>0</v>
      </c>
      <c r="AB134" t="str">
        <f>+IF($D134=1,RIGHT(D$3,4)&amp;", ","")&amp;IF($E134=1,RIGHT(E$3,4)&amp;", ","")&amp;IF($F134=1,RIGHT(F$3,4)&amp;", ","")&amp;IF($G134=1,RIGHT(G$3,4)&amp;", ","")&amp;IF($H134=1,RIGHT(H$3,4)&amp;", ","")&amp;IF($I134=1,RIGHT(I$3,4)&amp;", ","")&amp;IF($J134=1,RIGHT(J$3,4)&amp;", ","")&amp;IF($K134=1,RIGHT(K$3,4)&amp;", ","")&amp;IF($L134=1,RIGHT(L$3,4)&amp;", ","")&amp;IF($M134=1,RIGHT(M$3,4)&amp;", ","")&amp;IF($N134=1,RIGHT(N$3,4)&amp;", ","")&amp;IF($O134=1,RIGHT(O$3,4)&amp;", ","")&amp;IF($P134=1,RIGHT(P$3,4)&amp;", ","")&amp;IF($Q134=1,RIGHT(Q$3,4)&amp;", ","")&amp;IF($R134=1,RIGHT(R$3,4)&amp;", ","")&amp;IF($S134=1,RIGHT(S$3,4)&amp;", ","")&amp;IF($T134=1,RIGHT(T$3,4)&amp;", ","")&amp;IF($U134=1,RIGHT(U$3,4)&amp;", ","")&amp;IF($V134=1,RIGHT(V$3,4)&amp;", ","")&amp;IF($W134=1,RIGHT(W$3,4)&amp;", ","")&amp;IF($X134=1,RIGHT(X$3,4)&amp;", ","")&amp;IF($Y134=1,RIGHT(Y$3,4)&amp;", ","")&amp;IF(Z$4=1, RIGHT(Z$3,4)&amp;", ", "")&amp;IF(AA$4=1, RIGHT(AA$3,4)&amp;", ", "")</f>
        <v/>
      </c>
    </row>
    <row r="135" spans="1:28" x14ac:dyDescent="0.3">
      <c r="A135" s="27" t="e">
        <f t="shared" si="1"/>
        <v>#REF!</v>
      </c>
      <c r="B135" s="33" t="s">
        <v>147</v>
      </c>
      <c r="C135" s="29" t="s">
        <v>292</v>
      </c>
      <c r="D135" s="9">
        <v>0</v>
      </c>
      <c r="E135" s="9">
        <v>0</v>
      </c>
      <c r="F135" s="9">
        <v>0</v>
      </c>
      <c r="G135" s="9">
        <v>1</v>
      </c>
      <c r="H135" s="9">
        <v>0</v>
      </c>
      <c r="I135" s="23">
        <v>1</v>
      </c>
      <c r="J135" s="9">
        <v>0</v>
      </c>
      <c r="K135" s="9">
        <v>0</v>
      </c>
      <c r="L135" s="9">
        <v>0</v>
      </c>
      <c r="M135" s="9">
        <v>1</v>
      </c>
      <c r="N135" s="23">
        <v>1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1</v>
      </c>
      <c r="V135" s="23">
        <v>1</v>
      </c>
      <c r="W135" s="9">
        <v>0</v>
      </c>
      <c r="X135" s="9">
        <v>0</v>
      </c>
      <c r="Y135" s="19">
        <v>0</v>
      </c>
      <c r="Z135" s="9">
        <v>0</v>
      </c>
      <c r="AA135" s="9">
        <v>0</v>
      </c>
      <c r="AB135" t="str">
        <f>+IF($D135=1,RIGHT(D$3,4)&amp;", ","")&amp;IF($E135=1,RIGHT(E$3,4)&amp;", ","")&amp;IF($F135=1,RIGHT(F$3,4)&amp;", ","")&amp;IF($G135=1,RIGHT(G$3,4)&amp;", ","")&amp;IF($H135=1,RIGHT(H$3,4)&amp;", ","")&amp;IF($I135=1,RIGHT(I$3,4)&amp;", ","")&amp;IF($J135=1,RIGHT(J$3,4)&amp;", ","")&amp;IF($K135=1,RIGHT(K$3,4)&amp;", ","")&amp;IF($L135=1,RIGHT(L$3,4)&amp;", ","")&amp;IF($M135=1,RIGHT(M$3,4)&amp;", ","")&amp;IF($N135=1,RIGHT(N$3,4)&amp;", ","")&amp;IF($O135=1,RIGHT(O$3,4)&amp;", ","")&amp;IF($P135=1,RIGHT(P$3,4)&amp;", ","")&amp;IF($Q135=1,RIGHT(Q$3,4)&amp;", ","")&amp;IF($R135=1,RIGHT(R$3,4)&amp;", ","")&amp;IF($S135=1,RIGHT(S$3,4)&amp;", ","")&amp;IF($T135=1,RIGHT(T$3,4)&amp;", ","")&amp;IF($U135=1,RIGHT(U$3,4)&amp;", ","")&amp;IF($V135=1,RIGHT(V$3,4)&amp;", ","")&amp;IF($W135=1,RIGHT(W$3,4)&amp;", ","")&amp;IF($X135=1,RIGHT(X$3,4)&amp;", ","")&amp;IF($Y135=1,RIGHT(Y$3,4)&amp;", ","")&amp;IF(Z$4=1, RIGHT(Z$3,4)&amp;", ", "")&amp;IF(AA$4=1, RIGHT(AA$3,4)&amp;", ", "")</f>
        <v xml:space="preserve">1999, 2001, 2005, 2006, 2013, 2014, </v>
      </c>
    </row>
    <row r="136" spans="1:28" x14ac:dyDescent="0.3">
      <c r="A136" s="27" t="e">
        <f t="shared" si="1"/>
        <v>#REF!</v>
      </c>
      <c r="B136" s="33" t="s">
        <v>157</v>
      </c>
      <c r="C136" s="29" t="s">
        <v>302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1</v>
      </c>
      <c r="K136" s="25">
        <v>1</v>
      </c>
      <c r="L136" s="9">
        <v>0</v>
      </c>
      <c r="M136" s="9">
        <v>0</v>
      </c>
      <c r="N136" s="9">
        <v>0</v>
      </c>
      <c r="O136" s="9">
        <v>0</v>
      </c>
      <c r="P136" s="26">
        <v>1</v>
      </c>
      <c r="Q136" s="26">
        <v>1</v>
      </c>
      <c r="R136" s="9">
        <v>0</v>
      </c>
      <c r="S136" s="26">
        <v>1</v>
      </c>
      <c r="T136" s="23">
        <v>1</v>
      </c>
      <c r="U136" s="9">
        <v>0</v>
      </c>
      <c r="V136" s="9">
        <v>0</v>
      </c>
      <c r="W136" s="9">
        <v>0</v>
      </c>
      <c r="X136" s="25">
        <v>1</v>
      </c>
      <c r="Y136" s="19">
        <v>0</v>
      </c>
      <c r="Z136" s="9">
        <v>0</v>
      </c>
      <c r="AA136" s="9">
        <v>0</v>
      </c>
      <c r="AB136" t="str">
        <f>+IF($D136=1,RIGHT(D$3,4)&amp;", ","")&amp;IF($E136=1,RIGHT(E$3,4)&amp;", ","")&amp;IF($F136=1,RIGHT(F$3,4)&amp;", ","")&amp;IF($G136=1,RIGHT(G$3,4)&amp;", ","")&amp;IF($H136=1,RIGHT(H$3,4)&amp;", ","")&amp;IF($I136=1,RIGHT(I$3,4)&amp;", ","")&amp;IF($J136=1,RIGHT(J$3,4)&amp;", ","")&amp;IF($K136=1,RIGHT(K$3,4)&amp;", ","")&amp;IF($L136=1,RIGHT(L$3,4)&amp;", ","")&amp;IF($M136=1,RIGHT(M$3,4)&amp;", ","")&amp;IF($N136=1,RIGHT(N$3,4)&amp;", ","")&amp;IF($O136=1,RIGHT(O$3,4)&amp;", ","")&amp;IF($P136=1,RIGHT(P$3,4)&amp;", ","")&amp;IF($Q136=1,RIGHT(Q$3,4)&amp;", ","")&amp;IF($R136=1,RIGHT(R$3,4)&amp;", ","")&amp;IF($S136=1,RIGHT(S$3,4)&amp;", ","")&amp;IF($T136=1,RIGHT(T$3,4)&amp;", ","")&amp;IF($U136=1,RIGHT(U$3,4)&amp;", ","")&amp;IF($V136=1,RIGHT(V$3,4)&amp;", ","")&amp;IF($W136=1,RIGHT(W$3,4)&amp;", ","")&amp;IF($X136=1,RIGHT(X$3,4)&amp;", ","")&amp;IF($Y136=1,RIGHT(Y$3,4)&amp;", ","")&amp;IF(Z$4=1, RIGHT(Z$3,4)&amp;", ", "")&amp;IF(AA$4=1, RIGHT(AA$3,4)&amp;", ", "")</f>
        <v xml:space="preserve">2002, 2003, 2008, 2009, 2011, 2012, 2016, </v>
      </c>
    </row>
    <row r="137" spans="1:28" x14ac:dyDescent="0.3">
      <c r="A137" s="27" t="e">
        <f t="shared" si="1"/>
        <v>#REF!</v>
      </c>
      <c r="B137" s="33" t="s">
        <v>158</v>
      </c>
      <c r="C137" s="29" t="s">
        <v>303</v>
      </c>
      <c r="D137" s="9">
        <v>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25">
        <v>1</v>
      </c>
      <c r="U137" s="25">
        <v>1</v>
      </c>
      <c r="V137" s="25">
        <v>1</v>
      </c>
      <c r="W137" s="25">
        <v>1</v>
      </c>
      <c r="X137" s="25">
        <v>1</v>
      </c>
      <c r="Y137" s="32">
        <v>1</v>
      </c>
      <c r="Z137" s="25">
        <v>1</v>
      </c>
      <c r="AA137" s="9">
        <v>0</v>
      </c>
      <c r="AB137" t="str">
        <f>+IF($D137=1,RIGHT(D$3,4)&amp;", ","")&amp;IF($E137=1,RIGHT(E$3,4)&amp;", ","")&amp;IF($F137=1,RIGHT(F$3,4)&amp;", ","")&amp;IF($G137=1,RIGHT(G$3,4)&amp;", ","")&amp;IF($H137=1,RIGHT(H$3,4)&amp;", ","")&amp;IF($I137=1,RIGHT(I$3,4)&amp;", ","")&amp;IF($J137=1,RIGHT(J$3,4)&amp;", ","")&amp;IF($K137=1,RIGHT(K$3,4)&amp;", ","")&amp;IF($L137=1,RIGHT(L$3,4)&amp;", ","")&amp;IF($M137=1,RIGHT(M$3,4)&amp;", ","")&amp;IF($N137=1,RIGHT(N$3,4)&amp;", ","")&amp;IF($O137=1,RIGHT(O$3,4)&amp;", ","")&amp;IF($P137=1,RIGHT(P$3,4)&amp;", ","")&amp;IF($Q137=1,RIGHT(Q$3,4)&amp;", ","")&amp;IF($R137=1,RIGHT(R$3,4)&amp;", ","")&amp;IF($S137=1,RIGHT(S$3,4)&amp;", ","")&amp;IF($T137=1,RIGHT(T$3,4)&amp;", ","")&amp;IF($U137=1,RIGHT(U$3,4)&amp;", ","")&amp;IF($V137=1,RIGHT(V$3,4)&amp;", ","")&amp;IF($W137=1,RIGHT(W$3,4)&amp;", ","")&amp;IF($X137=1,RIGHT(X$3,4)&amp;", ","")&amp;IF($Y137=1,RIGHT(Y$3,4)&amp;", ","")&amp;IF(Z$4=1, RIGHT(Z$3,4)&amp;", ", "")&amp;IF(AA$4=1, RIGHT(AA$3,4)&amp;", ", "")</f>
        <v xml:space="preserve">2012, 2013, 2014, 2015, 2016, 2017, </v>
      </c>
    </row>
    <row r="138" spans="1:28" x14ac:dyDescent="0.3">
      <c r="A138" s="27" t="e">
        <f t="shared" si="1"/>
        <v>#REF!</v>
      </c>
      <c r="B138" s="38" t="s">
        <v>159</v>
      </c>
      <c r="C138" s="29" t="s">
        <v>304</v>
      </c>
      <c r="D138" s="23">
        <v>1</v>
      </c>
      <c r="E138" s="23">
        <v>1</v>
      </c>
      <c r="F138" s="23">
        <v>1</v>
      </c>
      <c r="G138" s="23">
        <v>1</v>
      </c>
      <c r="H138" s="23">
        <v>1</v>
      </c>
      <c r="I138" s="23">
        <v>1</v>
      </c>
      <c r="J138" s="23">
        <v>1</v>
      </c>
      <c r="K138" s="23">
        <v>1</v>
      </c>
      <c r="L138" s="23">
        <v>1</v>
      </c>
      <c r="M138" s="23">
        <v>1</v>
      </c>
      <c r="N138" s="23">
        <v>1</v>
      </c>
      <c r="O138" s="23">
        <v>1</v>
      </c>
      <c r="P138" s="23">
        <v>1</v>
      </c>
      <c r="Q138" s="23">
        <v>1</v>
      </c>
      <c r="R138" s="23">
        <v>1</v>
      </c>
      <c r="S138" s="23">
        <v>1</v>
      </c>
      <c r="T138" s="23">
        <v>1</v>
      </c>
      <c r="U138" s="23">
        <v>1</v>
      </c>
      <c r="V138" s="23">
        <v>1</v>
      </c>
      <c r="W138" s="23">
        <v>1</v>
      </c>
      <c r="X138" s="26">
        <v>1</v>
      </c>
      <c r="Y138" s="37">
        <v>1</v>
      </c>
      <c r="Z138" s="9">
        <v>0</v>
      </c>
      <c r="AA138" s="9">
        <v>0</v>
      </c>
      <c r="AB138" t="str">
        <f>+IF($D138=1,RIGHT(D$3,4)&amp;", ","")&amp;IF($E138=1,RIGHT(E$3,4)&amp;", ","")&amp;IF($F138=1,RIGHT(F$3,4)&amp;", ","")&amp;IF($G138=1,RIGHT(G$3,4)&amp;", ","")&amp;IF($H138=1,RIGHT(H$3,4)&amp;", ","")&amp;IF($I138=1,RIGHT(I$3,4)&amp;", ","")&amp;IF($J138=1,RIGHT(J$3,4)&amp;", ","")&amp;IF($K138=1,RIGHT(K$3,4)&amp;", ","")&amp;IF($L138=1,RIGHT(L$3,4)&amp;", ","")&amp;IF($M138=1,RIGHT(M$3,4)&amp;", ","")&amp;IF($N138=1,RIGHT(N$3,4)&amp;", ","")&amp;IF($O138=1,RIGHT(O$3,4)&amp;", ","")&amp;IF($P138=1,RIGHT(P$3,4)&amp;", ","")&amp;IF($Q138=1,RIGHT(Q$3,4)&amp;", ","")&amp;IF($R138=1,RIGHT(R$3,4)&amp;", ","")&amp;IF($S138=1,RIGHT(S$3,4)&amp;", ","")&amp;IF($T138=1,RIGHT(T$3,4)&amp;", ","")&amp;IF($U138=1,RIGHT(U$3,4)&amp;", ","")&amp;IF($V138=1,RIGHT(V$3,4)&amp;", ","")&amp;IF($W138=1,RIGHT(W$3,4)&amp;", ","")&amp;IF($X138=1,RIGHT(X$3,4)&amp;", ","")&amp;IF($Y138=1,RIGHT(Y$3,4)&amp;", ","")&amp;IF(Z$4=1, RIGHT(Z$3,4)&amp;", ", "")&amp;IF(AA$4=1, RIGHT(AA$3,4)&amp;", ", "")</f>
        <v xml:space="preserve">1996, 1997, 1998, 1999, 2000, 2001, 2002, 2003, 2004, 2005, 2006, 2007, 2008, 2009, 2010, 2011, 2012, 2013, 2014, 2015, 2016, 2017, </v>
      </c>
    </row>
    <row r="139" spans="1:28" x14ac:dyDescent="0.3">
      <c r="A139" s="27" t="e">
        <f t="shared" si="1"/>
        <v>#REF!</v>
      </c>
      <c r="B139" s="35" t="s">
        <v>160</v>
      </c>
      <c r="C139" s="36" t="s">
        <v>305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19">
        <v>0</v>
      </c>
      <c r="Z139" s="9">
        <v>0</v>
      </c>
      <c r="AA139" s="9">
        <v>0</v>
      </c>
      <c r="AB139" t="str">
        <f>+IF($D139=1,RIGHT(D$3,4)&amp;", ","")&amp;IF($E139=1,RIGHT(E$3,4)&amp;", ","")&amp;IF($F139=1,RIGHT(F$3,4)&amp;", ","")&amp;IF($G139=1,RIGHT(G$3,4)&amp;", ","")&amp;IF($H139=1,RIGHT(H$3,4)&amp;", ","")&amp;IF($I139=1,RIGHT(I$3,4)&amp;", ","")&amp;IF($J139=1,RIGHT(J$3,4)&amp;", ","")&amp;IF($K139=1,RIGHT(K$3,4)&amp;", ","")&amp;IF($L139=1,RIGHT(L$3,4)&amp;", ","")&amp;IF($M139=1,RIGHT(M$3,4)&amp;", ","")&amp;IF($N139=1,RIGHT(N$3,4)&amp;", ","")&amp;IF($O139=1,RIGHT(O$3,4)&amp;", ","")&amp;IF($P139=1,RIGHT(P$3,4)&amp;", ","")&amp;IF($Q139=1,RIGHT(Q$3,4)&amp;", ","")&amp;IF($R139=1,RIGHT(R$3,4)&amp;", ","")&amp;IF($S139=1,RIGHT(S$3,4)&amp;", ","")&amp;IF($T139=1,RIGHT(T$3,4)&amp;", ","")&amp;IF($U139=1,RIGHT(U$3,4)&amp;", ","")&amp;IF($V139=1,RIGHT(V$3,4)&amp;", ","")&amp;IF($W139=1,RIGHT(W$3,4)&amp;", ","")&amp;IF($X139=1,RIGHT(X$3,4)&amp;", ","")&amp;IF($Y139=1,RIGHT(Y$3,4)&amp;", ","")&amp;IF(Z$4=1, RIGHT(Z$3,4)&amp;", ", "")&amp;IF(AA$4=1, RIGHT(AA$3,4)&amp;", ", "")</f>
        <v/>
      </c>
    </row>
    <row r="140" spans="1:28" x14ac:dyDescent="0.3">
      <c r="A140" s="27" t="e">
        <f t="shared" si="1"/>
        <v>#REF!</v>
      </c>
      <c r="B140" s="9" t="s">
        <v>142</v>
      </c>
      <c r="C140" s="29" t="s">
        <v>287</v>
      </c>
      <c r="D140" s="9">
        <v>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25">
        <v>1</v>
      </c>
      <c r="X140" s="9">
        <v>0</v>
      </c>
      <c r="Y140" s="19">
        <v>0</v>
      </c>
      <c r="Z140" s="9">
        <v>0</v>
      </c>
      <c r="AA140" s="9">
        <v>0</v>
      </c>
      <c r="AB140" t="str">
        <f>+IF($D140=1,RIGHT(D$3,4)&amp;", ","")&amp;IF($E140=1,RIGHT(E$3,4)&amp;", ","")&amp;IF($F140=1,RIGHT(F$3,4)&amp;", ","")&amp;IF($G140=1,RIGHT(G$3,4)&amp;", ","")&amp;IF($H140=1,RIGHT(H$3,4)&amp;", ","")&amp;IF($I140=1,RIGHT(I$3,4)&amp;", ","")&amp;IF($J140=1,RIGHT(J$3,4)&amp;", ","")&amp;IF($K140=1,RIGHT(K$3,4)&amp;", ","")&amp;IF($L140=1,RIGHT(L$3,4)&amp;", ","")&amp;IF($M140=1,RIGHT(M$3,4)&amp;", ","")&amp;IF($N140=1,RIGHT(N$3,4)&amp;", ","")&amp;IF($O140=1,RIGHT(O$3,4)&amp;", ","")&amp;IF($P140=1,RIGHT(P$3,4)&amp;", ","")&amp;IF($Q140=1,RIGHT(Q$3,4)&amp;", ","")&amp;IF($R140=1,RIGHT(R$3,4)&amp;", ","")&amp;IF($S140=1,RIGHT(S$3,4)&amp;", ","")&amp;IF($T140=1,RIGHT(T$3,4)&amp;", ","")&amp;IF($U140=1,RIGHT(U$3,4)&amp;", ","")&amp;IF($V140=1,RIGHT(V$3,4)&amp;", ","")&amp;IF($W140=1,RIGHT(W$3,4)&amp;", ","")&amp;IF($X140=1,RIGHT(X$3,4)&amp;", ","")&amp;IF($Y140=1,RIGHT(Y$3,4)&amp;", ","")&amp;IF(Z$4=1, RIGHT(Z$3,4)&amp;", ", "")&amp;IF(AA$4=1, RIGHT(AA$3,4)&amp;", ", "")</f>
        <v xml:space="preserve">2015, </v>
      </c>
    </row>
    <row r="141" spans="1:28" x14ac:dyDescent="0.3">
      <c r="A141" s="27" t="e">
        <f>1+#REF!</f>
        <v>#REF!</v>
      </c>
      <c r="B141" s="38" t="s">
        <v>162</v>
      </c>
      <c r="C141" s="29" t="s">
        <v>307</v>
      </c>
      <c r="D141" s="9">
        <v>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23">
        <v>1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19">
        <v>0</v>
      </c>
      <c r="Z141" s="9">
        <v>0</v>
      </c>
      <c r="AA141" s="9">
        <v>0</v>
      </c>
      <c r="AB141" t="str">
        <f>+IF($D141=1,RIGHT(D$3,4)&amp;", ","")&amp;IF($E141=1,RIGHT(E$3,4)&amp;", ","")&amp;IF($F141=1,RIGHT(F$3,4)&amp;", ","")&amp;IF($G141=1,RIGHT(G$3,4)&amp;", ","")&amp;IF($H141=1,RIGHT(H$3,4)&amp;", ","")&amp;IF($I141=1,RIGHT(I$3,4)&amp;", ","")&amp;IF($J141=1,RIGHT(J$3,4)&amp;", ","")&amp;IF($K141=1,RIGHT(K$3,4)&amp;", ","")&amp;IF($L141=1,RIGHT(L$3,4)&amp;", ","")&amp;IF($M141=1,RIGHT(M$3,4)&amp;", ","")&amp;IF($N141=1,RIGHT(N$3,4)&amp;", ","")&amp;IF($O141=1,RIGHT(O$3,4)&amp;", ","")&amp;IF($P141=1,RIGHT(P$3,4)&amp;", ","")&amp;IF($Q141=1,RIGHT(Q$3,4)&amp;", ","")&amp;IF($R141=1,RIGHT(R$3,4)&amp;", ","")&amp;IF($S141=1,RIGHT(S$3,4)&amp;", ","")&amp;IF($T141=1,RIGHT(T$3,4)&amp;", ","")&amp;IF($U141=1,RIGHT(U$3,4)&amp;", ","")&amp;IF($V141=1,RIGHT(V$3,4)&amp;", ","")&amp;IF($W141=1,RIGHT(W$3,4)&amp;", ","")&amp;IF($X141=1,RIGHT(X$3,4)&amp;", ","")&amp;IF($Y141=1,RIGHT(Y$3,4)&amp;", ","")&amp;IF(Z$4=1, RIGHT(Z$3,4)&amp;", ", "")&amp;IF(AA$4=1, RIGHT(AA$3,4)&amp;", ", "")</f>
        <v xml:space="preserve">2011, </v>
      </c>
    </row>
    <row r="142" spans="1:28" x14ac:dyDescent="0.3">
      <c r="A142" s="27" t="e">
        <f t="shared" si="1"/>
        <v>#REF!</v>
      </c>
      <c r="B142" s="38" t="s">
        <v>163</v>
      </c>
      <c r="C142" s="29" t="s">
        <v>308</v>
      </c>
      <c r="D142" s="9">
        <v>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1</v>
      </c>
      <c r="K142" s="9">
        <v>1</v>
      </c>
      <c r="L142" s="9">
        <v>0</v>
      </c>
      <c r="M142" s="9">
        <v>0</v>
      </c>
      <c r="N142" s="9">
        <v>0</v>
      </c>
      <c r="O142" s="23">
        <v>1</v>
      </c>
      <c r="P142" s="9">
        <v>0</v>
      </c>
      <c r="Q142" s="23">
        <v>1</v>
      </c>
      <c r="R142" s="23">
        <v>1</v>
      </c>
      <c r="S142" s="23">
        <v>1</v>
      </c>
      <c r="T142" s="23">
        <v>1</v>
      </c>
      <c r="U142" s="23">
        <v>1</v>
      </c>
      <c r="V142" s="23">
        <v>1</v>
      </c>
      <c r="W142" s="23">
        <v>1</v>
      </c>
      <c r="X142" s="23">
        <v>1</v>
      </c>
      <c r="Y142" s="32">
        <v>1</v>
      </c>
      <c r="Z142" s="25">
        <v>1</v>
      </c>
      <c r="AA142" s="9">
        <v>0</v>
      </c>
      <c r="AB142" t="str">
        <f>+IF($D142=1,RIGHT(D$3,4)&amp;", ","")&amp;IF($E142=1,RIGHT(E$3,4)&amp;", ","")&amp;IF($F142=1,RIGHT(F$3,4)&amp;", ","")&amp;IF($G142=1,RIGHT(G$3,4)&amp;", ","")&amp;IF($H142=1,RIGHT(H$3,4)&amp;", ","")&amp;IF($I142=1,RIGHT(I$3,4)&amp;", ","")&amp;IF($J142=1,RIGHT(J$3,4)&amp;", ","")&amp;IF($K142=1,RIGHT(K$3,4)&amp;", ","")&amp;IF($L142=1,RIGHT(L$3,4)&amp;", ","")&amp;IF($M142=1,RIGHT(M$3,4)&amp;", ","")&amp;IF($N142=1,RIGHT(N$3,4)&amp;", ","")&amp;IF($O142=1,RIGHT(O$3,4)&amp;", ","")&amp;IF($P142=1,RIGHT(P$3,4)&amp;", ","")&amp;IF($Q142=1,RIGHT(Q$3,4)&amp;", ","")&amp;IF($R142=1,RIGHT(R$3,4)&amp;", ","")&amp;IF($S142=1,RIGHT(S$3,4)&amp;", ","")&amp;IF($T142=1,RIGHT(T$3,4)&amp;", ","")&amp;IF($U142=1,RIGHT(U$3,4)&amp;", ","")&amp;IF($V142=1,RIGHT(V$3,4)&amp;", ","")&amp;IF($W142=1,RIGHT(W$3,4)&amp;", ","")&amp;IF($X142=1,RIGHT(X$3,4)&amp;", ","")&amp;IF($Y142=1,RIGHT(Y$3,4)&amp;", ","")&amp;IF(Z$4=1, RIGHT(Z$3,4)&amp;", ", "")&amp;IF(AA$4=1, RIGHT(AA$3,4)&amp;", ", "")</f>
        <v xml:space="preserve">2002, 2003, 2007, 2009, 2010, 2011, 2012, 2013, 2014, 2015, 2016, 2017, </v>
      </c>
    </row>
    <row r="143" spans="1:28" x14ac:dyDescent="0.3">
      <c r="A143" s="27" t="e">
        <f t="shared" si="1"/>
        <v>#REF!</v>
      </c>
      <c r="B143" s="38" t="s">
        <v>161</v>
      </c>
      <c r="C143" s="29" t="s">
        <v>306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19">
        <v>0</v>
      </c>
      <c r="Z143" s="9">
        <v>0</v>
      </c>
      <c r="AA143" s="9">
        <v>0</v>
      </c>
      <c r="AB143" t="str">
        <f>+IF($D143=1,RIGHT(D$3,4)&amp;", ","")&amp;IF($E143=1,RIGHT(E$3,4)&amp;", ","")&amp;IF($F143=1,RIGHT(F$3,4)&amp;", ","")&amp;IF($G143=1,RIGHT(G$3,4)&amp;", ","")&amp;IF($H143=1,RIGHT(H$3,4)&amp;", ","")&amp;IF($I143=1,RIGHT(I$3,4)&amp;", ","")&amp;IF($J143=1,RIGHT(J$3,4)&amp;", ","")&amp;IF($K143=1,RIGHT(K$3,4)&amp;", ","")&amp;IF($L143=1,RIGHT(L$3,4)&amp;", ","")&amp;IF($M143=1,RIGHT(M$3,4)&amp;", ","")&amp;IF($N143=1,RIGHT(N$3,4)&amp;", ","")&amp;IF($O143=1,RIGHT(O$3,4)&amp;", ","")&amp;IF($P143=1,RIGHT(P$3,4)&amp;", ","")&amp;IF($Q143=1,RIGHT(Q$3,4)&amp;", ","")&amp;IF($R143=1,RIGHT(R$3,4)&amp;", ","")&amp;IF($S143=1,RIGHT(S$3,4)&amp;", ","")&amp;IF($T143=1,RIGHT(T$3,4)&amp;", ","")&amp;IF($U143=1,RIGHT(U$3,4)&amp;", ","")&amp;IF($V143=1,RIGHT(V$3,4)&amp;", ","")&amp;IF($W143=1,RIGHT(W$3,4)&amp;", ","")&amp;IF($X143=1,RIGHT(X$3,4)&amp;", ","")&amp;IF($Y143=1,RIGHT(Y$3,4)&amp;", ","")&amp;IF(Z$4=1, RIGHT(Z$3,4)&amp;", ", "")&amp;IF(AA$4=1, RIGHT(AA$3,4)&amp;", ", "")</f>
        <v/>
      </c>
    </row>
    <row r="144" spans="1:28" x14ac:dyDescent="0.3">
      <c r="A144" s="27" t="e">
        <f t="shared" si="1"/>
        <v>#REF!</v>
      </c>
      <c r="B144" s="28" t="s">
        <v>129</v>
      </c>
      <c r="C144" s="29" t="s">
        <v>274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23">
        <v>1</v>
      </c>
      <c r="U144" s="9">
        <v>0</v>
      </c>
      <c r="V144" s="9">
        <v>0</v>
      </c>
      <c r="W144" s="9">
        <v>0</v>
      </c>
      <c r="X144" s="9">
        <v>0</v>
      </c>
      <c r="Y144" s="32">
        <v>1</v>
      </c>
      <c r="Z144" s="9">
        <v>0</v>
      </c>
      <c r="AA144" s="9">
        <v>0</v>
      </c>
      <c r="AB144" t="str">
        <f>+IF($D144=1,RIGHT(D$3,4)&amp;", ","")&amp;IF($E144=1,RIGHT(E$3,4)&amp;", ","")&amp;IF($F144=1,RIGHT(F$3,4)&amp;", ","")&amp;IF($G144=1,RIGHT(G$3,4)&amp;", ","")&amp;IF($H144=1,RIGHT(H$3,4)&amp;", ","")&amp;IF($I144=1,RIGHT(I$3,4)&amp;", ","")&amp;IF($J144=1,RIGHT(J$3,4)&amp;", ","")&amp;IF($K144=1,RIGHT(K$3,4)&amp;", ","")&amp;IF($L144=1,RIGHT(L$3,4)&amp;", ","")&amp;IF($M144=1,RIGHT(M$3,4)&amp;", ","")&amp;IF($N144=1,RIGHT(N$3,4)&amp;", ","")&amp;IF($O144=1,RIGHT(O$3,4)&amp;", ","")&amp;IF($P144=1,RIGHT(P$3,4)&amp;", ","")&amp;IF($Q144=1,RIGHT(Q$3,4)&amp;", ","")&amp;IF($R144=1,RIGHT(R$3,4)&amp;", ","")&amp;IF($S144=1,RIGHT(S$3,4)&amp;", ","")&amp;IF($T144=1,RIGHT(T$3,4)&amp;", ","")&amp;IF($U144=1,RIGHT(U$3,4)&amp;", ","")&amp;IF($V144=1,RIGHT(V$3,4)&amp;", ","")&amp;IF($W144=1,RIGHT(W$3,4)&amp;", ","")&amp;IF($X144=1,RIGHT(X$3,4)&amp;", ","")&amp;IF($Y144=1,RIGHT(Y$3,4)&amp;", ","")&amp;IF(Z$4=1, RIGHT(Z$3,4)&amp;", ", "")&amp;IF(AA$4=1, RIGHT(AA$3,4)&amp;", ", "")</f>
        <v xml:space="preserve">2012, 2017, </v>
      </c>
    </row>
    <row r="145" spans="1:28" x14ac:dyDescent="0.3">
      <c r="A145" s="27" t="e">
        <f t="shared" si="1"/>
        <v>#REF!</v>
      </c>
      <c r="B145" s="7" t="s">
        <v>88</v>
      </c>
      <c r="C145" s="8" t="s">
        <v>233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23">
        <v>1</v>
      </c>
      <c r="K145" s="23">
        <v>1</v>
      </c>
      <c r="L145" s="9">
        <v>0</v>
      </c>
      <c r="M145" s="9">
        <v>0</v>
      </c>
      <c r="N145" s="9">
        <v>0</v>
      </c>
      <c r="O145" s="9">
        <v>0</v>
      </c>
      <c r="P145" s="23">
        <v>1</v>
      </c>
      <c r="Q145" s="23">
        <v>1</v>
      </c>
      <c r="R145" s="9">
        <v>0</v>
      </c>
      <c r="S145" s="9">
        <v>0</v>
      </c>
      <c r="T145" s="26">
        <v>1</v>
      </c>
      <c r="U145" s="26">
        <v>1</v>
      </c>
      <c r="V145" s="26">
        <v>1</v>
      </c>
      <c r="W145" s="9">
        <v>0</v>
      </c>
      <c r="X145" s="23">
        <v>1</v>
      </c>
      <c r="Y145" s="37">
        <v>1</v>
      </c>
      <c r="Z145" s="9">
        <v>0</v>
      </c>
      <c r="AA145" s="9">
        <v>0</v>
      </c>
      <c r="AB145" t="str">
        <f>+IF($D145=1,RIGHT(D$3,4)&amp;", ","")&amp;IF($E145=1,RIGHT(E$3,4)&amp;", ","")&amp;IF($F145=1,RIGHT(F$3,4)&amp;", ","")&amp;IF($G145=1,RIGHT(G$3,4)&amp;", ","")&amp;IF($H145=1,RIGHT(H$3,4)&amp;", ","")&amp;IF($I145=1,RIGHT(I$3,4)&amp;", ","")&amp;IF($J145=1,RIGHT(J$3,4)&amp;", ","")&amp;IF($K145=1,RIGHT(K$3,4)&amp;", ","")&amp;IF($L145=1,RIGHT(L$3,4)&amp;", ","")&amp;IF($M145=1,RIGHT(M$3,4)&amp;", ","")&amp;IF($N145=1,RIGHT(N$3,4)&amp;", ","")&amp;IF($O145=1,RIGHT(O$3,4)&amp;", ","")&amp;IF($P145=1,RIGHT(P$3,4)&amp;", ","")&amp;IF($Q145=1,RIGHT(Q$3,4)&amp;", ","")&amp;IF($R145=1,RIGHT(R$3,4)&amp;", ","")&amp;IF($S145=1,RIGHT(S$3,4)&amp;", ","")&amp;IF($T145=1,RIGHT(T$3,4)&amp;", ","")&amp;IF($U145=1,RIGHT(U$3,4)&amp;", ","")&amp;IF($V145=1,RIGHT(V$3,4)&amp;", ","")&amp;IF($W145=1,RIGHT(W$3,4)&amp;", ","")&amp;IF($X145=1,RIGHT(X$3,4)&amp;", ","")&amp;IF($Y145=1,RIGHT(Y$3,4)&amp;", ","")&amp;IF(Z$4=1, RIGHT(Z$3,4)&amp;", ", "")&amp;IF(AA$4=1, RIGHT(AA$3,4)&amp;", ", "")</f>
        <v xml:space="preserve">2002, 2003, 2008, 2009, 2012, 2013, 2014, 2016, 2017, </v>
      </c>
    </row>
    <row r="146" spans="1:28" x14ac:dyDescent="0.3">
      <c r="A146" s="27" t="e">
        <f t="shared" si="1"/>
        <v>#REF!</v>
      </c>
      <c r="B146" s="38" t="s">
        <v>164</v>
      </c>
      <c r="C146" s="29" t="s">
        <v>310</v>
      </c>
      <c r="D146" s="9">
        <v>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1</v>
      </c>
      <c r="K146" s="9">
        <v>1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23">
        <v>1</v>
      </c>
      <c r="V146" s="9">
        <v>0</v>
      </c>
      <c r="W146" s="9">
        <v>0</v>
      </c>
      <c r="X146" s="9">
        <v>0</v>
      </c>
      <c r="Y146" s="19">
        <v>0</v>
      </c>
      <c r="Z146" s="9">
        <v>0</v>
      </c>
      <c r="AA146" s="9">
        <v>0</v>
      </c>
      <c r="AB146" t="str">
        <f>+IF($D146=1,RIGHT(D$3,4)&amp;", ","")&amp;IF($E146=1,RIGHT(E$3,4)&amp;", ","")&amp;IF($F146=1,RIGHT(F$3,4)&amp;", ","")&amp;IF($G146=1,RIGHT(G$3,4)&amp;", ","")&amp;IF($H146=1,RIGHT(H$3,4)&amp;", ","")&amp;IF($I146=1,RIGHT(I$3,4)&amp;", ","")&amp;IF($J146=1,RIGHT(J$3,4)&amp;", ","")&amp;IF($K146=1,RIGHT(K$3,4)&amp;", ","")&amp;IF($L146=1,RIGHT(L$3,4)&amp;", ","")&amp;IF($M146=1,RIGHT(M$3,4)&amp;", ","")&amp;IF($N146=1,RIGHT(N$3,4)&amp;", ","")&amp;IF($O146=1,RIGHT(O$3,4)&amp;", ","")&amp;IF($P146=1,RIGHT(P$3,4)&amp;", ","")&amp;IF($Q146=1,RIGHT(Q$3,4)&amp;", ","")&amp;IF($R146=1,RIGHT(R$3,4)&amp;", ","")&amp;IF($S146=1,RIGHT(S$3,4)&amp;", ","")&amp;IF($T146=1,RIGHT(T$3,4)&amp;", ","")&amp;IF($U146=1,RIGHT(U$3,4)&amp;", ","")&amp;IF($V146=1,RIGHT(V$3,4)&amp;", ","")&amp;IF($W146=1,RIGHT(W$3,4)&amp;", ","")&amp;IF($X146=1,RIGHT(X$3,4)&amp;", ","")&amp;IF($Y146=1,RIGHT(Y$3,4)&amp;", ","")&amp;IF(Z$4=1, RIGHT(Z$3,4)&amp;", ", "")&amp;IF(AA$4=1, RIGHT(AA$3,4)&amp;", ", "")</f>
        <v xml:space="preserve">2002, 2003, 2013, </v>
      </c>
    </row>
    <row r="147" spans="1:28" x14ac:dyDescent="0.3">
      <c r="A147" s="27" t="e">
        <f t="shared" si="1"/>
        <v>#REF!</v>
      </c>
      <c r="B147" s="28" t="s">
        <v>137</v>
      </c>
      <c r="C147" s="29" t="s">
        <v>282</v>
      </c>
      <c r="D147" s="9">
        <v>0</v>
      </c>
      <c r="E147" s="9">
        <v>0</v>
      </c>
      <c r="F147" s="9">
        <v>0</v>
      </c>
      <c r="G147" s="9">
        <v>1</v>
      </c>
      <c r="H147" s="23">
        <v>1</v>
      </c>
      <c r="I147" s="23">
        <v>1</v>
      </c>
      <c r="J147" s="23">
        <v>1</v>
      </c>
      <c r="K147" s="23">
        <v>1</v>
      </c>
      <c r="L147" s="23">
        <v>1</v>
      </c>
      <c r="M147" s="23">
        <v>1</v>
      </c>
      <c r="N147" s="23">
        <v>1</v>
      </c>
      <c r="O147" s="23">
        <v>1</v>
      </c>
      <c r="P147" s="23">
        <v>1</v>
      </c>
      <c r="Q147" s="23">
        <v>1</v>
      </c>
      <c r="R147" s="23">
        <v>1</v>
      </c>
      <c r="S147" s="23">
        <v>1</v>
      </c>
      <c r="T147" s="23">
        <v>1</v>
      </c>
      <c r="U147" s="23">
        <v>1</v>
      </c>
      <c r="V147" s="23">
        <v>1</v>
      </c>
      <c r="W147" s="23">
        <v>1</v>
      </c>
      <c r="X147" s="23">
        <v>1</v>
      </c>
      <c r="Y147" s="37">
        <v>1</v>
      </c>
      <c r="Z147" s="26">
        <v>1</v>
      </c>
      <c r="AA147" s="9">
        <v>0</v>
      </c>
      <c r="AB147" t="str">
        <f>+IF($D147=1,RIGHT(D$3,4)&amp;", ","")&amp;IF($E147=1,RIGHT(E$3,4)&amp;", ","")&amp;IF($F147=1,RIGHT(F$3,4)&amp;", ","")&amp;IF($G147=1,RIGHT(G$3,4)&amp;", ","")&amp;IF($H147=1,RIGHT(H$3,4)&amp;", ","")&amp;IF($I147=1,RIGHT(I$3,4)&amp;", ","")&amp;IF($J147=1,RIGHT(J$3,4)&amp;", ","")&amp;IF($K147=1,RIGHT(K$3,4)&amp;", ","")&amp;IF($L147=1,RIGHT(L$3,4)&amp;", ","")&amp;IF($M147=1,RIGHT(M$3,4)&amp;", ","")&amp;IF($N147=1,RIGHT(N$3,4)&amp;", ","")&amp;IF($O147=1,RIGHT(O$3,4)&amp;", ","")&amp;IF($P147=1,RIGHT(P$3,4)&amp;", ","")&amp;IF($Q147=1,RIGHT(Q$3,4)&amp;", ","")&amp;IF($R147=1,RIGHT(R$3,4)&amp;", ","")&amp;IF($S147=1,RIGHT(S$3,4)&amp;", ","")&amp;IF($T147=1,RIGHT(T$3,4)&amp;", ","")&amp;IF($U147=1,RIGHT(U$3,4)&amp;", ","")&amp;IF($V147=1,RIGHT(V$3,4)&amp;", ","")&amp;IF($W147=1,RIGHT(W$3,4)&amp;", ","")&amp;IF($X147=1,RIGHT(X$3,4)&amp;", ","")&amp;IF($Y147=1,RIGHT(Y$3,4)&amp;", ","")&amp;IF(Z$4=1, RIGHT(Z$3,4)&amp;", ", "")&amp;IF(AA$4=1, RIGHT(AA$3,4)&amp;", ", "")</f>
        <v xml:space="preserve">1999, 2000, 2001, 2002, 2003, 2004, 2005, 2006, 2007, 2008, 2009, 2010, 2011, 2012, 2013, 2014, 2015, 2016, 2017, </v>
      </c>
    </row>
    <row r="148" spans="1:28" x14ac:dyDescent="0.3">
      <c r="A148" s="27" t="e">
        <f t="shared" si="1"/>
        <v>#REF!</v>
      </c>
      <c r="B148" s="38" t="s">
        <v>165</v>
      </c>
      <c r="C148" s="29" t="s">
        <v>311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1</v>
      </c>
      <c r="K148" s="9">
        <v>1</v>
      </c>
      <c r="L148" s="9">
        <v>0</v>
      </c>
      <c r="M148" s="9">
        <v>0</v>
      </c>
      <c r="N148" s="9">
        <v>0</v>
      </c>
      <c r="O148" s="9">
        <v>0</v>
      </c>
      <c r="P148" s="23">
        <v>1</v>
      </c>
      <c r="Q148" s="9">
        <v>0</v>
      </c>
      <c r="R148" s="9">
        <v>0</v>
      </c>
      <c r="S148" s="9">
        <v>0</v>
      </c>
      <c r="T148" s="23">
        <v>1</v>
      </c>
      <c r="U148" s="9">
        <v>0</v>
      </c>
      <c r="V148" s="23">
        <v>1</v>
      </c>
      <c r="W148" s="9">
        <v>0</v>
      </c>
      <c r="X148" s="9">
        <v>0</v>
      </c>
      <c r="Y148" s="32">
        <v>1</v>
      </c>
      <c r="Z148" s="25">
        <v>1</v>
      </c>
      <c r="AA148" s="9">
        <v>0</v>
      </c>
      <c r="AB148" t="str">
        <f>+IF($D148=1,RIGHT(D$3,4)&amp;", ","")&amp;IF($E148=1,RIGHT(E$3,4)&amp;", ","")&amp;IF($F148=1,RIGHT(F$3,4)&amp;", ","")&amp;IF($G148=1,RIGHT(G$3,4)&amp;", ","")&amp;IF($H148=1,RIGHT(H$3,4)&amp;", ","")&amp;IF($I148=1,RIGHT(I$3,4)&amp;", ","")&amp;IF($J148=1,RIGHT(J$3,4)&amp;", ","")&amp;IF($K148=1,RIGHT(K$3,4)&amp;", ","")&amp;IF($L148=1,RIGHT(L$3,4)&amp;", ","")&amp;IF($M148=1,RIGHT(M$3,4)&amp;", ","")&amp;IF($N148=1,RIGHT(N$3,4)&amp;", ","")&amp;IF($O148=1,RIGHT(O$3,4)&amp;", ","")&amp;IF($P148=1,RIGHT(P$3,4)&amp;", ","")&amp;IF($Q148=1,RIGHT(Q$3,4)&amp;", ","")&amp;IF($R148=1,RIGHT(R$3,4)&amp;", ","")&amp;IF($S148=1,RIGHT(S$3,4)&amp;", ","")&amp;IF($T148=1,RIGHT(T$3,4)&amp;", ","")&amp;IF($U148=1,RIGHT(U$3,4)&amp;", ","")&amp;IF($V148=1,RIGHT(V$3,4)&amp;", ","")&amp;IF($W148=1,RIGHT(W$3,4)&amp;", ","")&amp;IF($X148=1,RIGHT(X$3,4)&amp;", ","")&amp;IF($Y148=1,RIGHT(Y$3,4)&amp;", ","")&amp;IF(Z$4=1, RIGHT(Z$3,4)&amp;", ", "")&amp;IF(AA$4=1, RIGHT(AA$3,4)&amp;", ", "")</f>
        <v xml:space="preserve">2002, 2003, 2008, 2012, 2014, 2017, </v>
      </c>
    </row>
    <row r="149" spans="1:28" x14ac:dyDescent="0.3">
      <c r="A149" s="27" t="e">
        <f t="shared" si="1"/>
        <v>#REF!</v>
      </c>
      <c r="B149" s="38" t="s">
        <v>166</v>
      </c>
      <c r="C149" s="29" t="s">
        <v>312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1</v>
      </c>
      <c r="L149" s="26">
        <v>1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26">
        <v>1</v>
      </c>
      <c r="T149" s="9">
        <v>0</v>
      </c>
      <c r="U149" s="9">
        <v>0</v>
      </c>
      <c r="V149" s="25">
        <v>1</v>
      </c>
      <c r="W149" s="9">
        <v>0</v>
      </c>
      <c r="X149" s="9">
        <v>0</v>
      </c>
      <c r="Y149" s="19">
        <v>0</v>
      </c>
      <c r="Z149" s="9">
        <v>0</v>
      </c>
      <c r="AA149" s="25">
        <v>1</v>
      </c>
      <c r="AB149" t="str">
        <f>+IF($D149=1,RIGHT(D$3,4)&amp;", ","")&amp;IF($E149=1,RIGHT(E$3,4)&amp;", ","")&amp;IF($F149=1,RIGHT(F$3,4)&amp;", ","")&amp;IF($G149=1,RIGHT(G$3,4)&amp;", ","")&amp;IF($H149=1,RIGHT(H$3,4)&amp;", ","")&amp;IF($I149=1,RIGHT(I$3,4)&amp;", ","")&amp;IF($J149=1,RIGHT(J$3,4)&amp;", ","")&amp;IF($K149=1,RIGHT(K$3,4)&amp;", ","")&amp;IF($L149=1,RIGHT(L$3,4)&amp;", ","")&amp;IF($M149=1,RIGHT(M$3,4)&amp;", ","")&amp;IF($N149=1,RIGHT(N$3,4)&amp;", ","")&amp;IF($O149=1,RIGHT(O$3,4)&amp;", ","")&amp;IF($P149=1,RIGHT(P$3,4)&amp;", ","")&amp;IF($Q149=1,RIGHT(Q$3,4)&amp;", ","")&amp;IF($R149=1,RIGHT(R$3,4)&amp;", ","")&amp;IF($S149=1,RIGHT(S$3,4)&amp;", ","")&amp;IF($T149=1,RIGHT(T$3,4)&amp;", ","")&amp;IF($U149=1,RIGHT(U$3,4)&amp;", ","")&amp;IF($V149=1,RIGHT(V$3,4)&amp;", ","")&amp;IF($W149=1,RIGHT(W$3,4)&amp;", ","")&amp;IF($X149=1,RIGHT(X$3,4)&amp;", ","")&amp;IF($Y149=1,RIGHT(Y$3,4)&amp;", ","")&amp;IF(Z$4=1, RIGHT(Z$3,4)&amp;", ", "")&amp;IF(AA$4=1, RIGHT(AA$3,4)&amp;", ", "")</f>
        <v xml:space="preserve">2003, 2004, 2011, 2014, </v>
      </c>
    </row>
  </sheetData>
  <autoFilter ref="B3:AB3" xr:uid="{BEEAB2EF-FA06-4626-B0B2-2F603A17618A}">
    <sortState xmlns:xlrd2="http://schemas.microsoft.com/office/spreadsheetml/2017/richdata2" ref="B4:AB149">
      <sortCondition ref="B3"/>
    </sortState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695D6-91F8-44AA-8995-AE9E91F1A72E}">
  <dimension ref="A1:B146"/>
  <sheetViews>
    <sheetView topLeftCell="A110" workbookViewId="0">
      <selection activeCell="A65" sqref="A1:A1048576"/>
    </sheetView>
  </sheetViews>
  <sheetFormatPr defaultRowHeight="14.4" x14ac:dyDescent="0.3"/>
  <sheetData>
    <row r="1" spans="1:2" x14ac:dyDescent="0.3">
      <c r="A1" t="s">
        <v>168</v>
      </c>
      <c r="B1" t="s">
        <v>325</v>
      </c>
    </row>
    <row r="2" spans="1:2" x14ac:dyDescent="0.3">
      <c r="A2" t="s">
        <v>23</v>
      </c>
      <c r="B2" t="s">
        <v>169</v>
      </c>
    </row>
    <row r="3" spans="1:2" x14ac:dyDescent="0.3">
      <c r="A3" t="s">
        <v>24</v>
      </c>
      <c r="B3" t="s">
        <v>170</v>
      </c>
    </row>
    <row r="4" spans="1:2" x14ac:dyDescent="0.3">
      <c r="A4" t="s">
        <v>25</v>
      </c>
      <c r="B4" t="s">
        <v>171</v>
      </c>
    </row>
    <row r="5" spans="1:2" x14ac:dyDescent="0.3">
      <c r="A5" t="s">
        <v>26</v>
      </c>
      <c r="B5" t="s">
        <v>172</v>
      </c>
    </row>
    <row r="6" spans="1:2" x14ac:dyDescent="0.3">
      <c r="A6" t="s">
        <v>27</v>
      </c>
      <c r="B6" t="s">
        <v>173</v>
      </c>
    </row>
    <row r="7" spans="1:2" x14ac:dyDescent="0.3">
      <c r="A7" t="s">
        <v>28</v>
      </c>
      <c r="B7" t="s">
        <v>174</v>
      </c>
    </row>
    <row r="8" spans="1:2" x14ac:dyDescent="0.3">
      <c r="A8" t="s">
        <v>29</v>
      </c>
      <c r="B8" t="s">
        <v>175</v>
      </c>
    </row>
    <row r="9" spans="1:2" x14ac:dyDescent="0.3">
      <c r="A9" t="s">
        <v>30</v>
      </c>
      <c r="B9" t="s">
        <v>176</v>
      </c>
    </row>
    <row r="10" spans="1:2" x14ac:dyDescent="0.3">
      <c r="A10" t="s">
        <v>31</v>
      </c>
      <c r="B10" t="s">
        <v>177</v>
      </c>
    </row>
    <row r="11" spans="1:2" x14ac:dyDescent="0.3">
      <c r="A11" t="s">
        <v>32</v>
      </c>
      <c r="B11" t="s">
        <v>178</v>
      </c>
    </row>
    <row r="12" spans="1:2" x14ac:dyDescent="0.3">
      <c r="A12" t="s">
        <v>33</v>
      </c>
      <c r="B12" t="s">
        <v>179</v>
      </c>
    </row>
    <row r="13" spans="1:2" x14ac:dyDescent="0.3">
      <c r="A13" t="s">
        <v>34</v>
      </c>
      <c r="B13" t="s">
        <v>180</v>
      </c>
    </row>
    <row r="14" spans="1:2" x14ac:dyDescent="0.3">
      <c r="A14" t="s">
        <v>35</v>
      </c>
      <c r="B14" t="s">
        <v>181</v>
      </c>
    </row>
    <row r="15" spans="1:2" x14ac:dyDescent="0.3">
      <c r="A15" t="s">
        <v>36</v>
      </c>
      <c r="B15" t="s">
        <v>182</v>
      </c>
    </row>
    <row r="16" spans="1:2" x14ac:dyDescent="0.3">
      <c r="A16" t="s">
        <v>37</v>
      </c>
      <c r="B16" t="s">
        <v>183</v>
      </c>
    </row>
    <row r="17" spans="1:2" x14ac:dyDescent="0.3">
      <c r="A17" t="s">
        <v>38</v>
      </c>
      <c r="B17" t="s">
        <v>184</v>
      </c>
    </row>
    <row r="18" spans="1:2" x14ac:dyDescent="0.3">
      <c r="A18" t="s">
        <v>39</v>
      </c>
      <c r="B18" t="s">
        <v>185</v>
      </c>
    </row>
    <row r="19" spans="1:2" x14ac:dyDescent="0.3">
      <c r="A19" t="s">
        <v>40</v>
      </c>
      <c r="B19" t="s">
        <v>186</v>
      </c>
    </row>
    <row r="20" spans="1:2" x14ac:dyDescent="0.3">
      <c r="A20" t="s">
        <v>41</v>
      </c>
      <c r="B20" t="s">
        <v>187</v>
      </c>
    </row>
    <row r="21" spans="1:2" x14ac:dyDescent="0.3">
      <c r="A21" t="s">
        <v>42</v>
      </c>
      <c r="B21" t="s">
        <v>188</v>
      </c>
    </row>
    <row r="22" spans="1:2" x14ac:dyDescent="0.3">
      <c r="A22" t="s">
        <v>43</v>
      </c>
      <c r="B22" t="s">
        <v>189</v>
      </c>
    </row>
    <row r="23" spans="1:2" x14ac:dyDescent="0.3">
      <c r="A23" t="s">
        <v>44</v>
      </c>
      <c r="B23" t="s">
        <v>190</v>
      </c>
    </row>
    <row r="24" spans="1:2" x14ac:dyDescent="0.3">
      <c r="A24" t="s">
        <v>45</v>
      </c>
      <c r="B24" t="s">
        <v>191</v>
      </c>
    </row>
    <row r="25" spans="1:2" x14ac:dyDescent="0.3">
      <c r="A25" t="s">
        <v>46</v>
      </c>
      <c r="B25" t="s">
        <v>192</v>
      </c>
    </row>
    <row r="26" spans="1:2" x14ac:dyDescent="0.3">
      <c r="A26" t="s">
        <v>47</v>
      </c>
      <c r="B26" t="s">
        <v>193</v>
      </c>
    </row>
    <row r="27" spans="1:2" x14ac:dyDescent="0.3">
      <c r="A27" t="s">
        <v>48</v>
      </c>
      <c r="B27" t="s">
        <v>194</v>
      </c>
    </row>
    <row r="28" spans="1:2" x14ac:dyDescent="0.3">
      <c r="A28" t="s">
        <v>49</v>
      </c>
      <c r="B28" t="s">
        <v>195</v>
      </c>
    </row>
    <row r="29" spans="1:2" x14ac:dyDescent="0.3">
      <c r="A29" t="s">
        <v>50</v>
      </c>
      <c r="B29" t="s">
        <v>196</v>
      </c>
    </row>
    <row r="30" spans="1:2" x14ac:dyDescent="0.3">
      <c r="A30" t="s">
        <v>51</v>
      </c>
      <c r="B30" t="s">
        <v>197</v>
      </c>
    </row>
    <row r="31" spans="1:2" x14ac:dyDescent="0.3">
      <c r="A31" t="s">
        <v>52</v>
      </c>
      <c r="B31" t="s">
        <v>198</v>
      </c>
    </row>
    <row r="32" spans="1:2" x14ac:dyDescent="0.3">
      <c r="A32" t="s">
        <v>53</v>
      </c>
      <c r="B32" t="s">
        <v>199</v>
      </c>
    </row>
    <row r="33" spans="1:2" x14ac:dyDescent="0.3">
      <c r="A33" t="s">
        <v>54</v>
      </c>
      <c r="B33" t="s">
        <v>200</v>
      </c>
    </row>
    <row r="34" spans="1:2" x14ac:dyDescent="0.3">
      <c r="A34" t="s">
        <v>55</v>
      </c>
      <c r="B34" t="s">
        <v>326</v>
      </c>
    </row>
    <row r="35" spans="1:2" x14ac:dyDescent="0.3">
      <c r="A35" t="s">
        <v>56</v>
      </c>
      <c r="B35" t="s">
        <v>202</v>
      </c>
    </row>
    <row r="36" spans="1:2" x14ac:dyDescent="0.3">
      <c r="A36" t="s">
        <v>57</v>
      </c>
      <c r="B36" t="s">
        <v>203</v>
      </c>
    </row>
    <row r="37" spans="1:2" x14ac:dyDescent="0.3">
      <c r="A37" t="s">
        <v>58</v>
      </c>
      <c r="B37" t="s">
        <v>204</v>
      </c>
    </row>
    <row r="38" spans="1:2" x14ac:dyDescent="0.3">
      <c r="A38" t="s">
        <v>59</v>
      </c>
      <c r="B38" t="s">
        <v>205</v>
      </c>
    </row>
    <row r="39" spans="1:2" x14ac:dyDescent="0.3">
      <c r="A39" t="s">
        <v>60</v>
      </c>
      <c r="B39" t="s">
        <v>206</v>
      </c>
    </row>
    <row r="40" spans="1:2" x14ac:dyDescent="0.3">
      <c r="A40" t="s">
        <v>61</v>
      </c>
      <c r="B40" t="s">
        <v>207</v>
      </c>
    </row>
    <row r="41" spans="1:2" x14ac:dyDescent="0.3">
      <c r="A41" t="s">
        <v>62</v>
      </c>
      <c r="B41" t="s">
        <v>208</v>
      </c>
    </row>
    <row r="42" spans="1:2" x14ac:dyDescent="0.3">
      <c r="A42" t="s">
        <v>63</v>
      </c>
      <c r="B42" t="s">
        <v>209</v>
      </c>
    </row>
    <row r="43" spans="1:2" x14ac:dyDescent="0.3">
      <c r="A43" t="s">
        <v>64</v>
      </c>
      <c r="B43" t="s">
        <v>210</v>
      </c>
    </row>
    <row r="44" spans="1:2" x14ac:dyDescent="0.3">
      <c r="A44" t="s">
        <v>65</v>
      </c>
      <c r="B44" t="s">
        <v>321</v>
      </c>
    </row>
    <row r="45" spans="1:2" x14ac:dyDescent="0.3">
      <c r="A45" t="s">
        <v>66</v>
      </c>
      <c r="B45" t="s">
        <v>211</v>
      </c>
    </row>
    <row r="46" spans="1:2" x14ac:dyDescent="0.3">
      <c r="A46" t="s">
        <v>67</v>
      </c>
      <c r="B46" t="s">
        <v>212</v>
      </c>
    </row>
    <row r="47" spans="1:2" x14ac:dyDescent="0.3">
      <c r="A47" t="s">
        <v>68</v>
      </c>
      <c r="B47" t="s">
        <v>213</v>
      </c>
    </row>
    <row r="48" spans="1:2" x14ac:dyDescent="0.3">
      <c r="A48" t="s">
        <v>69</v>
      </c>
      <c r="B48" t="s">
        <v>214</v>
      </c>
    </row>
    <row r="49" spans="1:2" x14ac:dyDescent="0.3">
      <c r="A49" t="s">
        <v>70</v>
      </c>
      <c r="B49" t="s">
        <v>215</v>
      </c>
    </row>
    <row r="50" spans="1:2" x14ac:dyDescent="0.3">
      <c r="A50" t="s">
        <v>71</v>
      </c>
      <c r="B50" t="s">
        <v>216</v>
      </c>
    </row>
    <row r="51" spans="1:2" x14ac:dyDescent="0.3">
      <c r="A51" t="s">
        <v>72</v>
      </c>
      <c r="B51" t="s">
        <v>217</v>
      </c>
    </row>
    <row r="52" spans="1:2" x14ac:dyDescent="0.3">
      <c r="A52" t="s">
        <v>73</v>
      </c>
      <c r="B52" t="s">
        <v>218</v>
      </c>
    </row>
    <row r="53" spans="1:2" x14ac:dyDescent="0.3">
      <c r="A53" t="s">
        <v>74</v>
      </c>
      <c r="B53" t="s">
        <v>219</v>
      </c>
    </row>
    <row r="54" spans="1:2" x14ac:dyDescent="0.3">
      <c r="A54" t="s">
        <v>75</v>
      </c>
      <c r="B54" t="s">
        <v>220</v>
      </c>
    </row>
    <row r="55" spans="1:2" x14ac:dyDescent="0.3">
      <c r="A55" t="s">
        <v>76</v>
      </c>
      <c r="B55" t="s">
        <v>221</v>
      </c>
    </row>
    <row r="56" spans="1:2" x14ac:dyDescent="0.3">
      <c r="A56" t="s">
        <v>77</v>
      </c>
      <c r="B56" t="s">
        <v>222</v>
      </c>
    </row>
    <row r="57" spans="1:2" x14ac:dyDescent="0.3">
      <c r="A57" t="s">
        <v>78</v>
      </c>
      <c r="B57" t="s">
        <v>223</v>
      </c>
    </row>
    <row r="58" spans="1:2" x14ac:dyDescent="0.3">
      <c r="A58" t="s">
        <v>79</v>
      </c>
      <c r="B58" t="s">
        <v>224</v>
      </c>
    </row>
    <row r="59" spans="1:2" x14ac:dyDescent="0.3">
      <c r="A59" t="s">
        <v>80</v>
      </c>
      <c r="B59" t="s">
        <v>225</v>
      </c>
    </row>
    <row r="60" spans="1:2" x14ac:dyDescent="0.3">
      <c r="A60" t="s">
        <v>81</v>
      </c>
      <c r="B60" t="s">
        <v>226</v>
      </c>
    </row>
    <row r="61" spans="1:2" x14ac:dyDescent="0.3">
      <c r="A61" t="s">
        <v>82</v>
      </c>
      <c r="B61" t="s">
        <v>227</v>
      </c>
    </row>
    <row r="62" spans="1:2" x14ac:dyDescent="0.3">
      <c r="A62" t="s">
        <v>83</v>
      </c>
      <c r="B62" t="s">
        <v>228</v>
      </c>
    </row>
    <row r="63" spans="1:2" x14ac:dyDescent="0.3">
      <c r="A63" t="s">
        <v>84</v>
      </c>
      <c r="B63" t="s">
        <v>229</v>
      </c>
    </row>
    <row r="64" spans="1:2" x14ac:dyDescent="0.3">
      <c r="A64" t="s">
        <v>85</v>
      </c>
      <c r="B64" t="s">
        <v>230</v>
      </c>
    </row>
    <row r="65" spans="1:2" x14ac:dyDescent="0.3">
      <c r="A65" t="s">
        <v>86</v>
      </c>
      <c r="B65" t="s">
        <v>231</v>
      </c>
    </row>
    <row r="66" spans="1:2" x14ac:dyDescent="0.3">
      <c r="A66" t="s">
        <v>87</v>
      </c>
      <c r="B66" t="s">
        <v>232</v>
      </c>
    </row>
    <row r="67" spans="1:2" x14ac:dyDescent="0.3">
      <c r="A67" t="s">
        <v>88</v>
      </c>
      <c r="B67" t="s">
        <v>233</v>
      </c>
    </row>
    <row r="68" spans="1:2" x14ac:dyDescent="0.3">
      <c r="A68" t="s">
        <v>89</v>
      </c>
      <c r="B68" t="s">
        <v>234</v>
      </c>
    </row>
    <row r="69" spans="1:2" x14ac:dyDescent="0.3">
      <c r="A69" t="s">
        <v>90</v>
      </c>
      <c r="B69" t="s">
        <v>235</v>
      </c>
    </row>
    <row r="70" spans="1:2" x14ac:dyDescent="0.3">
      <c r="A70" t="s">
        <v>91</v>
      </c>
      <c r="B70" t="s">
        <v>236</v>
      </c>
    </row>
    <row r="71" spans="1:2" x14ac:dyDescent="0.3">
      <c r="A71" t="s">
        <v>92</v>
      </c>
      <c r="B71" t="s">
        <v>237</v>
      </c>
    </row>
    <row r="72" spans="1:2" x14ac:dyDescent="0.3">
      <c r="A72" t="s">
        <v>93</v>
      </c>
      <c r="B72" t="s">
        <v>238</v>
      </c>
    </row>
    <row r="73" spans="1:2" x14ac:dyDescent="0.3">
      <c r="A73" t="s">
        <v>94</v>
      </c>
      <c r="B73" t="s">
        <v>239</v>
      </c>
    </row>
    <row r="74" spans="1:2" x14ac:dyDescent="0.3">
      <c r="A74" t="s">
        <v>95</v>
      </c>
      <c r="B74" t="s">
        <v>241</v>
      </c>
    </row>
    <row r="75" spans="1:2" x14ac:dyDescent="0.3">
      <c r="A75" t="s">
        <v>96</v>
      </c>
      <c r="B75" t="s">
        <v>242</v>
      </c>
    </row>
    <row r="76" spans="1:2" x14ac:dyDescent="0.3">
      <c r="A76" t="s">
        <v>97</v>
      </c>
      <c r="B76" t="s">
        <v>243</v>
      </c>
    </row>
    <row r="77" spans="1:2" x14ac:dyDescent="0.3">
      <c r="A77" t="s">
        <v>98</v>
      </c>
      <c r="B77" t="s">
        <v>244</v>
      </c>
    </row>
    <row r="78" spans="1:2" x14ac:dyDescent="0.3">
      <c r="A78" t="s">
        <v>99</v>
      </c>
      <c r="B78" t="s">
        <v>245</v>
      </c>
    </row>
    <row r="79" spans="1:2" x14ac:dyDescent="0.3">
      <c r="A79" t="s">
        <v>100</v>
      </c>
      <c r="B79" t="s">
        <v>246</v>
      </c>
    </row>
    <row r="80" spans="1:2" x14ac:dyDescent="0.3">
      <c r="A80" t="s">
        <v>101</v>
      </c>
      <c r="B80" t="s">
        <v>247</v>
      </c>
    </row>
    <row r="81" spans="1:2" x14ac:dyDescent="0.3">
      <c r="A81" t="s">
        <v>102</v>
      </c>
      <c r="B81" t="s">
        <v>248</v>
      </c>
    </row>
    <row r="82" spans="1:2" x14ac:dyDescent="0.3">
      <c r="A82" t="s">
        <v>103</v>
      </c>
      <c r="B82" t="s">
        <v>249</v>
      </c>
    </row>
    <row r="83" spans="1:2" x14ac:dyDescent="0.3">
      <c r="A83" t="s">
        <v>104</v>
      </c>
      <c r="B83" t="s">
        <v>250</v>
      </c>
    </row>
    <row r="84" spans="1:2" x14ac:dyDescent="0.3">
      <c r="A84" t="s">
        <v>105</v>
      </c>
      <c r="B84" t="s">
        <v>251</v>
      </c>
    </row>
    <row r="85" spans="1:2" x14ac:dyDescent="0.3">
      <c r="A85" t="s">
        <v>106</v>
      </c>
      <c r="B85" t="s">
        <v>252</v>
      </c>
    </row>
    <row r="86" spans="1:2" x14ac:dyDescent="0.3">
      <c r="A86" t="s">
        <v>107</v>
      </c>
      <c r="B86" t="s">
        <v>253</v>
      </c>
    </row>
    <row r="87" spans="1:2" x14ac:dyDescent="0.3">
      <c r="A87" t="s">
        <v>108</v>
      </c>
      <c r="B87" t="s">
        <v>254</v>
      </c>
    </row>
    <row r="88" spans="1:2" x14ac:dyDescent="0.3">
      <c r="A88" t="s">
        <v>109</v>
      </c>
      <c r="B88" t="s">
        <v>255</v>
      </c>
    </row>
    <row r="89" spans="1:2" x14ac:dyDescent="0.3">
      <c r="A89" t="s">
        <v>110</v>
      </c>
      <c r="B89" t="s">
        <v>256</v>
      </c>
    </row>
    <row r="90" spans="1:2" x14ac:dyDescent="0.3">
      <c r="A90" t="s">
        <v>111</v>
      </c>
      <c r="B90" t="s">
        <v>257</v>
      </c>
    </row>
    <row r="91" spans="1:2" x14ac:dyDescent="0.3">
      <c r="A91" t="s">
        <v>112</v>
      </c>
      <c r="B91" t="s">
        <v>258</v>
      </c>
    </row>
    <row r="92" spans="1:2" x14ac:dyDescent="0.3">
      <c r="A92" t="s">
        <v>113</v>
      </c>
      <c r="B92" t="s">
        <v>259</v>
      </c>
    </row>
    <row r="93" spans="1:2" x14ac:dyDescent="0.3">
      <c r="A93" t="s">
        <v>114</v>
      </c>
      <c r="B93" t="s">
        <v>260</v>
      </c>
    </row>
    <row r="94" spans="1:2" x14ac:dyDescent="0.3">
      <c r="A94" t="s">
        <v>115</v>
      </c>
      <c r="B94" t="s">
        <v>261</v>
      </c>
    </row>
    <row r="95" spans="1:2" x14ac:dyDescent="0.3">
      <c r="A95" t="s">
        <v>116</v>
      </c>
      <c r="B95" t="s">
        <v>262</v>
      </c>
    </row>
    <row r="96" spans="1:2" x14ac:dyDescent="0.3">
      <c r="A96" t="s">
        <v>117</v>
      </c>
      <c r="B96" t="s">
        <v>327</v>
      </c>
    </row>
    <row r="97" spans="1:2" x14ac:dyDescent="0.3">
      <c r="A97" t="s">
        <v>118</v>
      </c>
      <c r="B97" t="s">
        <v>263</v>
      </c>
    </row>
    <row r="98" spans="1:2" x14ac:dyDescent="0.3">
      <c r="A98" t="s">
        <v>119</v>
      </c>
      <c r="B98" t="s">
        <v>264</v>
      </c>
    </row>
    <row r="99" spans="1:2" x14ac:dyDescent="0.3">
      <c r="A99" t="s">
        <v>120</v>
      </c>
      <c r="B99" t="s">
        <v>265</v>
      </c>
    </row>
    <row r="100" spans="1:2" x14ac:dyDescent="0.3">
      <c r="A100" t="s">
        <v>121</v>
      </c>
      <c r="B100" t="s">
        <v>266</v>
      </c>
    </row>
    <row r="101" spans="1:2" x14ac:dyDescent="0.3">
      <c r="A101" t="s">
        <v>122</v>
      </c>
      <c r="B101" t="s">
        <v>267</v>
      </c>
    </row>
    <row r="102" spans="1:2" x14ac:dyDescent="0.3">
      <c r="A102" t="s">
        <v>123</v>
      </c>
      <c r="B102" t="s">
        <v>268</v>
      </c>
    </row>
    <row r="103" spans="1:2" x14ac:dyDescent="0.3">
      <c r="A103" t="s">
        <v>124</v>
      </c>
      <c r="B103" t="s">
        <v>269</v>
      </c>
    </row>
    <row r="104" spans="1:2" x14ac:dyDescent="0.3">
      <c r="A104" t="s">
        <v>125</v>
      </c>
      <c r="B104" t="s">
        <v>270</v>
      </c>
    </row>
    <row r="105" spans="1:2" x14ac:dyDescent="0.3">
      <c r="A105" t="s">
        <v>126</v>
      </c>
      <c r="B105" t="s">
        <v>271</v>
      </c>
    </row>
    <row r="106" spans="1:2" x14ac:dyDescent="0.3">
      <c r="A106" t="s">
        <v>127</v>
      </c>
      <c r="B106" t="s">
        <v>272</v>
      </c>
    </row>
    <row r="107" spans="1:2" x14ac:dyDescent="0.3">
      <c r="A107" t="s">
        <v>128</v>
      </c>
      <c r="B107" t="s">
        <v>273</v>
      </c>
    </row>
    <row r="108" spans="1:2" x14ac:dyDescent="0.3">
      <c r="A108" t="s">
        <v>129</v>
      </c>
      <c r="B108" t="s">
        <v>274</v>
      </c>
    </row>
    <row r="109" spans="1:2" x14ac:dyDescent="0.3">
      <c r="A109" t="s">
        <v>130</v>
      </c>
      <c r="B109" t="s">
        <v>328</v>
      </c>
    </row>
    <row r="110" spans="1:2" x14ac:dyDescent="0.3">
      <c r="A110" t="s">
        <v>131</v>
      </c>
      <c r="B110" t="s">
        <v>276</v>
      </c>
    </row>
    <row r="111" spans="1:2" x14ac:dyDescent="0.3">
      <c r="A111" t="s">
        <v>132</v>
      </c>
      <c r="B111" t="s">
        <v>277</v>
      </c>
    </row>
    <row r="112" spans="1:2" x14ac:dyDescent="0.3">
      <c r="A112" t="s">
        <v>133</v>
      </c>
      <c r="B112" t="s">
        <v>278</v>
      </c>
    </row>
    <row r="113" spans="1:2" x14ac:dyDescent="0.3">
      <c r="A113" t="s">
        <v>134</v>
      </c>
      <c r="B113" t="s">
        <v>279</v>
      </c>
    </row>
    <row r="114" spans="1:2" x14ac:dyDescent="0.3">
      <c r="A114" t="s">
        <v>135</v>
      </c>
      <c r="B114" t="s">
        <v>280</v>
      </c>
    </row>
    <row r="115" spans="1:2" x14ac:dyDescent="0.3">
      <c r="A115" t="s">
        <v>136</v>
      </c>
      <c r="B115" t="s">
        <v>281</v>
      </c>
    </row>
    <row r="116" spans="1:2" x14ac:dyDescent="0.3">
      <c r="A116" t="s">
        <v>137</v>
      </c>
      <c r="B116" t="s">
        <v>282</v>
      </c>
    </row>
    <row r="117" spans="1:2" x14ac:dyDescent="0.3">
      <c r="A117" t="s">
        <v>138</v>
      </c>
      <c r="B117" t="s">
        <v>283</v>
      </c>
    </row>
    <row r="118" spans="1:2" x14ac:dyDescent="0.3">
      <c r="A118" t="s">
        <v>139</v>
      </c>
      <c r="B118" t="s">
        <v>284</v>
      </c>
    </row>
    <row r="119" spans="1:2" x14ac:dyDescent="0.3">
      <c r="A119" t="s">
        <v>140</v>
      </c>
      <c r="B119" t="s">
        <v>285</v>
      </c>
    </row>
    <row r="120" spans="1:2" x14ac:dyDescent="0.3">
      <c r="A120" t="s">
        <v>141</v>
      </c>
      <c r="B120" t="s">
        <v>286</v>
      </c>
    </row>
    <row r="121" spans="1:2" x14ac:dyDescent="0.3">
      <c r="A121" t="s">
        <v>142</v>
      </c>
      <c r="B121" t="s">
        <v>287</v>
      </c>
    </row>
    <row r="122" spans="1:2" x14ac:dyDescent="0.3">
      <c r="A122" t="s">
        <v>143</v>
      </c>
      <c r="B122" t="s">
        <v>288</v>
      </c>
    </row>
    <row r="123" spans="1:2" x14ac:dyDescent="0.3">
      <c r="A123" t="s">
        <v>144</v>
      </c>
      <c r="B123" t="s">
        <v>289</v>
      </c>
    </row>
    <row r="124" spans="1:2" x14ac:dyDescent="0.3">
      <c r="A124" t="s">
        <v>145</v>
      </c>
      <c r="B124" t="s">
        <v>290</v>
      </c>
    </row>
    <row r="125" spans="1:2" x14ac:dyDescent="0.3">
      <c r="A125" t="s">
        <v>146</v>
      </c>
      <c r="B125" t="s">
        <v>291</v>
      </c>
    </row>
    <row r="126" spans="1:2" x14ac:dyDescent="0.3">
      <c r="A126" t="s">
        <v>147</v>
      </c>
      <c r="B126" t="s">
        <v>292</v>
      </c>
    </row>
    <row r="127" spans="1:2" x14ac:dyDescent="0.3">
      <c r="A127" t="s">
        <v>148</v>
      </c>
      <c r="B127" t="s">
        <v>293</v>
      </c>
    </row>
    <row r="128" spans="1:2" x14ac:dyDescent="0.3">
      <c r="A128" t="s">
        <v>149</v>
      </c>
      <c r="B128" t="s">
        <v>294</v>
      </c>
    </row>
    <row r="129" spans="1:2" x14ac:dyDescent="0.3">
      <c r="A129" t="s">
        <v>150</v>
      </c>
      <c r="B129" t="s">
        <v>295</v>
      </c>
    </row>
    <row r="130" spans="1:2" x14ac:dyDescent="0.3">
      <c r="A130" t="s">
        <v>151</v>
      </c>
      <c r="B130" t="s">
        <v>296</v>
      </c>
    </row>
    <row r="131" spans="1:2" x14ac:dyDescent="0.3">
      <c r="A131" t="s">
        <v>152</v>
      </c>
      <c r="B131" t="s">
        <v>297</v>
      </c>
    </row>
    <row r="132" spans="1:2" x14ac:dyDescent="0.3">
      <c r="A132" t="s">
        <v>153</v>
      </c>
      <c r="B132" t="s">
        <v>298</v>
      </c>
    </row>
    <row r="133" spans="1:2" x14ac:dyDescent="0.3">
      <c r="A133" t="s">
        <v>154</v>
      </c>
      <c r="B133" t="s">
        <v>299</v>
      </c>
    </row>
    <row r="134" spans="1:2" x14ac:dyDescent="0.3">
      <c r="A134" t="s">
        <v>155</v>
      </c>
      <c r="B134" t="s">
        <v>300</v>
      </c>
    </row>
    <row r="135" spans="1:2" x14ac:dyDescent="0.3">
      <c r="A135" t="s">
        <v>156</v>
      </c>
      <c r="B135" t="s">
        <v>301</v>
      </c>
    </row>
    <row r="136" spans="1:2" x14ac:dyDescent="0.3">
      <c r="A136" t="s">
        <v>157</v>
      </c>
      <c r="B136" t="s">
        <v>302</v>
      </c>
    </row>
    <row r="137" spans="1:2" x14ac:dyDescent="0.3">
      <c r="A137" t="s">
        <v>158</v>
      </c>
      <c r="B137" t="s">
        <v>303</v>
      </c>
    </row>
    <row r="138" spans="1:2" x14ac:dyDescent="0.3">
      <c r="A138" t="s">
        <v>159</v>
      </c>
      <c r="B138" t="s">
        <v>304</v>
      </c>
    </row>
    <row r="139" spans="1:2" x14ac:dyDescent="0.3">
      <c r="A139" t="s">
        <v>160</v>
      </c>
      <c r="B139" t="s">
        <v>305</v>
      </c>
    </row>
    <row r="140" spans="1:2" x14ac:dyDescent="0.3">
      <c r="A140" t="s">
        <v>161</v>
      </c>
      <c r="B140" t="s">
        <v>306</v>
      </c>
    </row>
    <row r="141" spans="1:2" x14ac:dyDescent="0.3">
      <c r="A141" t="s">
        <v>162</v>
      </c>
      <c r="B141" t="s">
        <v>307</v>
      </c>
    </row>
    <row r="142" spans="1:2" x14ac:dyDescent="0.3">
      <c r="A142" t="s">
        <v>163</v>
      </c>
      <c r="B142" t="s">
        <v>308</v>
      </c>
    </row>
    <row r="143" spans="1:2" x14ac:dyDescent="0.3">
      <c r="A143" t="s">
        <v>314</v>
      </c>
      <c r="B143" t="s">
        <v>309</v>
      </c>
    </row>
    <row r="144" spans="1:2" x14ac:dyDescent="0.3">
      <c r="A144" t="s">
        <v>164</v>
      </c>
      <c r="B144" t="s">
        <v>310</v>
      </c>
    </row>
    <row r="145" spans="1:2" x14ac:dyDescent="0.3">
      <c r="A145" t="s">
        <v>165</v>
      </c>
      <c r="B145" t="s">
        <v>311</v>
      </c>
    </row>
    <row r="146" spans="1:2" x14ac:dyDescent="0.3">
      <c r="A146" t="s">
        <v>166</v>
      </c>
      <c r="B146" t="s">
        <v>312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E1DF986BDA8E4F9813945A9E9486B6" ma:contentTypeVersion="13" ma:contentTypeDescription="Create a new document." ma:contentTypeScope="" ma:versionID="09f242498ab4abe26e7926af89f94b43">
  <xsd:schema xmlns:xsd="http://www.w3.org/2001/XMLSchema" xmlns:xs="http://www.w3.org/2001/XMLSchema" xmlns:p="http://schemas.microsoft.com/office/2006/metadata/properties" xmlns:ns3="b6acf474-039c-473f-8c9a-373fde3550e5" xmlns:ns4="02cf1c61-10eb-4d12-8bbf-b53b17592182" targetNamespace="http://schemas.microsoft.com/office/2006/metadata/properties" ma:root="true" ma:fieldsID="a4c9ce5e15986dfd7d88ca308a2b84b2" ns3:_="" ns4:_="">
    <xsd:import namespace="b6acf474-039c-473f-8c9a-373fde3550e5"/>
    <xsd:import namespace="02cf1c61-10eb-4d12-8bbf-b53b175921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acf474-039c-473f-8c9a-373fde3550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cf1c61-10eb-4d12-8bbf-b53b1759218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EEE91F-8CDF-4F2C-85D3-58EC881B6941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b6acf474-039c-473f-8c9a-373fde3550e5"/>
    <ds:schemaRef ds:uri="02cf1c61-10eb-4d12-8bbf-b53b17592182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9CD60D4-0496-462B-9480-51F9B2F216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acf474-039c-473f-8c9a-373fde3550e5"/>
    <ds:schemaRef ds:uri="02cf1c61-10eb-4d12-8bbf-b53b175921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01F0D6-2591-4A68-815D-C98503A36C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 DCS</vt:lpstr>
      <vt:lpstr>2019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Barboza</dc:creator>
  <cp:lastModifiedBy>Aieshwarya Davis</cp:lastModifiedBy>
  <dcterms:created xsi:type="dcterms:W3CDTF">2019-06-14T15:02:34Z</dcterms:created>
  <dcterms:modified xsi:type="dcterms:W3CDTF">2020-05-05T16:41:24Z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0x01010022E1DF986BDA8E4F9813945A9E9486B6</vt:lpwstr>
  </property>
</Properties>
</file>