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iesh\SPI 2019\SPI final files Dimensions 2 &amp; 4\"/>
    </mc:Choice>
  </mc:AlternateContent>
  <xr:revisionPtr revIDLastSave="0" documentId="13_ncr:1_{9A2C07A1-100A-4977-AA6F-185522F7FAD8}" xr6:coauthVersionLast="44" xr6:coauthVersionMax="44" xr10:uidLastSave="{00000000-0000-0000-0000-000000000000}"/>
  <bookViews>
    <workbookView xWindow="-108" yWindow="-108" windowWidth="23256" windowHeight="12576" activeTab="1" xr2:uid="{B1D4A2B0-B996-4285-8899-E61063B05042}"/>
  </bookViews>
  <sheets>
    <sheet name="2019 DCS" sheetId="13" r:id="rId1"/>
    <sheet name="2019 data" sheetId="11" r:id="rId2"/>
  </sheets>
  <definedNames>
    <definedName name="_xlnm._FilterDatabase" localSheetId="1" hidden="1">'2019 data'!$A$3:$Z$76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5" i="11" l="1"/>
  <c r="AC6" i="11"/>
  <c r="AC7" i="11"/>
  <c r="AC8" i="11"/>
  <c r="AC9" i="11"/>
  <c r="AC10" i="11"/>
  <c r="AC11" i="11"/>
  <c r="AC12" i="11"/>
  <c r="AC13" i="11"/>
  <c r="AC14" i="11"/>
  <c r="AC15" i="11"/>
  <c r="AC16" i="11"/>
  <c r="AC17" i="11"/>
  <c r="AC18" i="11"/>
  <c r="AC19" i="11"/>
  <c r="AC20" i="11"/>
  <c r="AC21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AC37" i="11"/>
  <c r="AC38" i="11"/>
  <c r="AC39" i="11"/>
  <c r="AC40" i="11"/>
  <c r="AC41" i="11"/>
  <c r="AC42" i="11"/>
  <c r="AC43" i="11"/>
  <c r="AC44" i="11"/>
  <c r="AC45" i="11"/>
  <c r="AC46" i="11"/>
  <c r="AC47" i="11"/>
  <c r="AC48" i="11"/>
  <c r="AC49" i="11"/>
  <c r="AC50" i="11"/>
  <c r="AC51" i="11"/>
  <c r="AC52" i="11"/>
  <c r="AC53" i="11"/>
  <c r="AC54" i="11"/>
  <c r="AC55" i="11"/>
  <c r="AC56" i="11"/>
  <c r="AC57" i="11"/>
  <c r="AC58" i="11"/>
  <c r="AC59" i="11"/>
  <c r="AC60" i="11"/>
  <c r="AC61" i="11"/>
  <c r="AC62" i="11"/>
  <c r="AC63" i="11"/>
  <c r="AC64" i="11"/>
  <c r="AC65" i="11"/>
  <c r="AC66" i="11"/>
  <c r="AC67" i="11"/>
  <c r="AC68" i="11"/>
  <c r="AC69" i="11"/>
  <c r="AC70" i="11"/>
  <c r="AC71" i="11"/>
  <c r="AC72" i="11"/>
  <c r="AC73" i="11"/>
  <c r="AC74" i="11"/>
  <c r="AC75" i="11"/>
  <c r="AC76" i="11"/>
  <c r="AC4" i="11" l="1"/>
  <c r="A5" i="11" l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D2" i="11"/>
  <c r="A76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Aieshwarya Davis</author>
    <author>Dereje Ketema Wolde</author>
  </authors>
  <commentList>
    <comment ref="S7" authorId="0" shapeId="0" xr:uid="{9EE9749B-1CFB-4417-AA54-FA9679EC1A96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Informal Survey</t>
        </r>
      </text>
    </comment>
    <comment ref="S9" authorId="0" shapeId="0" xr:uid="{6AF8047B-ABE8-4265-919A-F9CD2BF24B48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Informal Survey
</t>
        </r>
      </text>
    </comment>
    <comment ref="S12" authorId="0" shapeId="0" xr:uid="{0DD4D896-BD9A-4733-832D-CAADCE2566C1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Informal Survey</t>
        </r>
      </text>
    </comment>
    <comment ref="O19" authorId="0" shapeId="0" xr:uid="{C6679AF9-3C4A-495C-8025-C6E79F5CC7CF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micro-enterprise survey</t>
        </r>
      </text>
    </comment>
    <comment ref="S19" authorId="0" shapeId="0" xr:uid="{CD32E70E-FE85-4A4F-9AF7-9195A9A19477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informal survey</t>
        </r>
      </text>
    </comment>
    <comment ref="R22" authorId="0" shapeId="0" xr:uid="{65D0A38F-D7C2-41EB-B163-E9DB8E79AA86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informal survey</t>
        </r>
      </text>
    </comment>
    <comment ref="N23" authorId="0" shapeId="0" xr:uid="{07D0F779-87C9-456E-9DB2-315372362931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Micro-enterprise survey</t>
        </r>
      </text>
    </comment>
    <comment ref="H25" authorId="0" shapeId="0" xr:uid="{08A1A0A8-8BB7-4FEF-A38C-7CBA12ECACE1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Socio-Economic Survey</t>
        </r>
      </text>
    </comment>
    <comment ref="Q25" authorId="0" shapeId="0" xr:uid="{EC670670-AE01-4EA0-BBA9-CA180CA2B621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Socio-Economic Survey</t>
        </r>
      </text>
    </comment>
    <comment ref="R25" authorId="0" shapeId="0" xr:uid="{B546EFD5-9466-4F6B-A63E-4F93B9C8B077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Socio-Economic Survey</t>
        </r>
      </text>
    </comment>
    <comment ref="S25" authorId="0" shapeId="0" xr:uid="{AB3C2251-B0F7-4286-972C-3DF1BC21DA32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Socio-Economic Survey</t>
        </r>
      </text>
    </comment>
    <comment ref="V25" authorId="0" shapeId="0" xr:uid="{C60C5F92-490E-482C-A78D-2DEF3E595CF3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Socio-Economic Survey</t>
        </r>
      </text>
    </comment>
    <comment ref="O26" authorId="0" shapeId="0" xr:uid="{43EC39E4-C35E-4DB7-81DC-101CBD908258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informal survey
</t>
        </r>
      </text>
    </comment>
    <comment ref="R26" authorId="0" shapeId="0" xr:uid="{61E4C36B-52E0-48FD-A91A-945707399BC7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informal survey
</t>
        </r>
      </text>
    </comment>
    <comment ref="Q31" authorId="0" shapeId="0" xr:uid="{10E5C69F-AFD7-4C34-9C07-BA779B9AE825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Annual trade survey</t>
        </r>
      </text>
    </comment>
    <comment ref="R31" authorId="0" shapeId="0" xr:uid="{B63C50EA-BFE6-470D-9AB5-F2F176379324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Annual trade survey</t>
        </r>
      </text>
    </comment>
    <comment ref="S31" authorId="0" shapeId="0" xr:uid="{B2049E1A-28F9-4230-94F8-D5D3D2EFFB88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Annual trade survey</t>
        </r>
      </text>
    </comment>
    <comment ref="T31" authorId="0" shapeId="0" xr:uid="{9C7849A7-841C-4861-8748-D83669FD1C61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Annual trade survey</t>
        </r>
      </text>
    </comment>
    <comment ref="U31" authorId="0" shapeId="0" xr:uid="{3F45366E-2F41-4D87-AA16-723E32263DE5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Annual trade survey</t>
        </r>
      </text>
    </comment>
    <comment ref="O33" authorId="0" shapeId="0" xr:uid="{8A6C7AD9-AD22-448D-B289-0A0854C894BF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Micro-enterprise survey</t>
        </r>
      </text>
    </comment>
    <comment ref="S33" authorId="0" shapeId="0" xr:uid="{8F4CCC60-8F05-45A8-A9E4-532858A931DB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informal survey
</t>
        </r>
      </text>
    </comment>
    <comment ref="W33" authorId="0" shapeId="0" xr:uid="{9FB61912-5A8B-44B9-8A46-A502B41CB870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Micro-enterprise survey</t>
        </r>
      </text>
    </comment>
    <comment ref="X35" authorId="0" shapeId="0" xr:uid="{DE072B05-FB53-482E-8E12-A9E0A74BD3CE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Empty data point</t>
        </r>
      </text>
    </comment>
    <comment ref="Y35" authorId="0" shapeId="0" xr:uid="{B493B005-A6CC-45F6-A883-91444EE265A4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National business survey</t>
        </r>
      </text>
    </comment>
    <comment ref="Z35" authorId="0" shapeId="0" xr:uid="{110B9498-B779-41A6-8EAA-EC148093E1C0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National business survey</t>
        </r>
      </text>
    </comment>
    <comment ref="P41" authorId="0" shapeId="0" xr:uid="{D02E65F7-CF8D-49B3-84E9-2AC480C734EA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annual survey of internal trade</t>
        </r>
      </text>
    </comment>
    <comment ref="Q41" authorId="0" shapeId="0" xr:uid="{38C91194-5727-43A4-A608-FD1F70F9917E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annual survey of internal trade</t>
        </r>
      </text>
    </comment>
    <comment ref="R41" authorId="0" shapeId="0" xr:uid="{3C403B4A-F060-47DA-8058-07EDD0A66DA3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annual survey of internal trade</t>
        </r>
      </text>
    </comment>
    <comment ref="S41" authorId="0" shapeId="0" xr:uid="{FBD1066D-96CD-4366-BF0F-F520898CCD69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annual survey of internal trade</t>
        </r>
      </text>
    </comment>
    <comment ref="U41" authorId="0" shapeId="0" xr:uid="{F3BCEB2A-2710-463D-A66D-95E090807753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annual survey of internal trade</t>
        </r>
      </text>
    </comment>
    <comment ref="V41" authorId="0" shapeId="0" xr:uid="{86A21112-49F3-484F-AE29-C040F359ED4F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annual survey of internal trade</t>
        </r>
      </text>
    </comment>
    <comment ref="W41" authorId="0" shapeId="0" xr:uid="{71E58074-D8F8-483A-B4B2-424706419CA8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annual survey of internal trade</t>
        </r>
      </text>
    </comment>
    <comment ref="X41" authorId="0" shapeId="0" xr:uid="{7827DACF-4B51-48FA-A820-B17279AC868E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annual survey of internal trade</t>
        </r>
      </text>
    </comment>
    <comment ref="H47" authorId="0" shapeId="0" xr:uid="{53B84C2D-08FE-4D27-AB6B-7F9DEE5A91E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Large and Medium manufacturing and electricity industries survey </t>
        </r>
      </text>
    </comment>
    <comment ref="I47" authorId="0" shapeId="0" xr:uid="{9BA02D2B-1E6A-4DA3-BA64-4A1E440AFDC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Large and Medium manufacturing and electricity industries survey </t>
        </r>
      </text>
    </comment>
    <comment ref="J47" authorId="0" shapeId="0" xr:uid="{786617AF-31D0-468B-A40E-991125EA448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Large and Medium manufacturing and electricity industries survey </t>
        </r>
      </text>
    </comment>
    <comment ref="K47" authorId="0" shapeId="0" xr:uid="{7FA14394-87EA-4FD3-B101-F629871DF742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Large and Medium manufacturing and electricity industries survey </t>
        </r>
      </text>
    </comment>
    <comment ref="L47" authorId="0" shapeId="0" xr:uid="{C8B9DF82-A1DF-4AE4-8A4E-8C137422211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Large and Medium manufacturing and electricity industries survey </t>
        </r>
      </text>
    </comment>
    <comment ref="M47" authorId="0" shapeId="0" xr:uid="{809589BF-B808-4EB0-BFD6-DA4356F7807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Large and Medium manufacturing and electricity industries survey </t>
        </r>
      </text>
    </comment>
    <comment ref="N47" authorId="0" shapeId="0" xr:uid="{8B17A26F-3ED3-4523-BFCC-76EDB7245BB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Large and Medium manufacturing and electricity industries survey </t>
        </r>
      </text>
    </comment>
    <comment ref="O47" authorId="0" shapeId="0" xr:uid="{609F9EB1-29A9-4F18-9607-E8C0B0F2B64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Large and Medium manufacturing and electricity industries survey </t>
        </r>
      </text>
    </comment>
    <comment ref="P47" authorId="0" shapeId="0" xr:uid="{3613942D-01A7-4FBE-8F94-D26E6F9347D4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Large and Medium manufacturing and electricity industries survey </t>
        </r>
      </text>
    </comment>
    <comment ref="Q47" authorId="0" shapeId="0" xr:uid="{A70DEE36-5F38-48BC-922D-8E167DD919F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Large and Medium manufacturing and electricity industries survey </t>
        </r>
      </text>
    </comment>
    <comment ref="R47" authorId="0" shapeId="0" xr:uid="{3D14A504-6692-4149-BAFB-C350C26D58D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Large and Medium manufacturing and electricity industries survey </t>
        </r>
      </text>
    </comment>
    <comment ref="S47" authorId="0" shapeId="0" xr:uid="{1C36590C-F4AB-4EC6-9776-DD1FBD74B0F8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Large and Medium manufacturing and electricity industries survey </t>
        </r>
      </text>
    </comment>
    <comment ref="I60" authorId="0" shapeId="0" xr:uid="{70144D01-D1F5-4681-959B-86FC88255A58}">
      <text>
        <r>
          <rPr>
            <b/>
            <sz val="9"/>
            <color indexed="81"/>
            <rFont val="Tahoma"/>
            <family val="2"/>
          </rPr>
          <t xml:space="preserve">Aieshwarya Davis: </t>
        </r>
        <r>
          <rPr>
            <sz val="9"/>
            <color indexed="81"/>
            <rFont val="Tahoma"/>
            <family val="2"/>
          </rPr>
          <t>Annual survey of Industries</t>
        </r>
      </text>
    </comment>
    <comment ref="J60" authorId="0" shapeId="0" xr:uid="{64905785-CABE-451B-8978-24366B4A7963}">
      <text>
        <r>
          <rPr>
            <b/>
            <sz val="9"/>
            <color indexed="81"/>
            <rFont val="Tahoma"/>
            <family val="2"/>
          </rPr>
          <t xml:space="preserve">Aieshwarya Davis: </t>
        </r>
        <r>
          <rPr>
            <sz val="9"/>
            <color indexed="81"/>
            <rFont val="Tahoma"/>
            <family val="2"/>
          </rPr>
          <t>Annual survey of Industries</t>
        </r>
      </text>
    </comment>
    <comment ref="K60" authorId="0" shapeId="0" xr:uid="{E4B2F61E-6D2C-479E-A1A8-55ADB8E78E12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Firm Analysis and Competitiveness Survey 2002
</t>
        </r>
      </text>
    </comment>
    <comment ref="L60" authorId="0" shapeId="0" xr:uid="{5217FA25-2399-4B12-8546-1B4C0E021EFC}">
      <text>
        <r>
          <rPr>
            <b/>
            <sz val="9"/>
            <color indexed="81"/>
            <rFont val="Tahoma"/>
            <family val="2"/>
          </rPr>
          <t xml:space="preserve">Aieshwarya Davis: </t>
        </r>
        <r>
          <rPr>
            <sz val="9"/>
            <color indexed="81"/>
            <rFont val="Tahoma"/>
            <family val="2"/>
          </rPr>
          <t>Annual survey of Industries</t>
        </r>
      </text>
    </comment>
    <comment ref="M60" authorId="0" shapeId="0" xr:uid="{0D7ADCDF-F7C5-4FFD-91D7-B1127882E05D}">
      <text>
        <r>
          <rPr>
            <b/>
            <sz val="9"/>
            <color indexed="81"/>
            <rFont val="Tahoma"/>
            <family val="2"/>
          </rPr>
          <t xml:space="preserve">Aieshwarya Davis: </t>
        </r>
        <r>
          <rPr>
            <sz val="9"/>
            <color indexed="81"/>
            <rFont val="Tahoma"/>
            <family val="2"/>
          </rPr>
          <t>Annual survey of Industries</t>
        </r>
      </text>
    </comment>
    <comment ref="N60" authorId="0" shapeId="0" xr:uid="{4D2973E8-4396-4F84-82ED-3ECCB9B1DAFE}">
      <text>
        <r>
          <rPr>
            <b/>
            <sz val="9"/>
            <color indexed="81"/>
            <rFont val="Tahoma"/>
            <family val="2"/>
          </rPr>
          <t xml:space="preserve">Aieshwarya Davis: </t>
        </r>
        <r>
          <rPr>
            <sz val="9"/>
            <color indexed="81"/>
            <rFont val="Tahoma"/>
            <family val="2"/>
          </rPr>
          <t>Annual survey of Industries</t>
        </r>
      </text>
    </comment>
    <comment ref="O60" authorId="0" shapeId="0" xr:uid="{201E874B-E346-4F0B-AF4D-7BA954099605}">
      <text>
        <r>
          <rPr>
            <b/>
            <sz val="9"/>
            <color indexed="81"/>
            <rFont val="Tahoma"/>
            <family val="2"/>
          </rPr>
          <t xml:space="preserve">Aieshwarya Davis: </t>
        </r>
        <r>
          <rPr>
            <sz val="9"/>
            <color indexed="81"/>
            <rFont val="Tahoma"/>
            <family val="2"/>
          </rPr>
          <t>Annual survey of Industries</t>
        </r>
      </text>
    </comment>
    <comment ref="P60" authorId="0" shapeId="0" xr:uid="{3BADBE02-4076-420A-B6B3-4571DEF8B57B}">
      <text>
        <r>
          <rPr>
            <b/>
            <sz val="9"/>
            <color indexed="81"/>
            <rFont val="Tahoma"/>
            <family val="2"/>
          </rPr>
          <t xml:space="preserve">Aieshwarya Davis: </t>
        </r>
        <r>
          <rPr>
            <sz val="9"/>
            <color indexed="81"/>
            <rFont val="Tahoma"/>
            <family val="2"/>
          </rPr>
          <t>Annual survey of Industries</t>
        </r>
      </text>
    </comment>
    <comment ref="Q60" authorId="0" shapeId="0" xr:uid="{04ECBCB0-527E-491C-ADFE-11EAFC329DE4}">
      <text>
        <r>
          <rPr>
            <b/>
            <sz val="9"/>
            <color indexed="81"/>
            <rFont val="Tahoma"/>
            <family val="2"/>
          </rPr>
          <t xml:space="preserve">Aieshwarya Davis: </t>
        </r>
        <r>
          <rPr>
            <sz val="9"/>
            <color indexed="81"/>
            <rFont val="Tahoma"/>
            <family val="2"/>
          </rPr>
          <t>Annual survey of Industries</t>
        </r>
      </text>
    </comment>
    <comment ref="R60" authorId="0" shapeId="0" xr:uid="{4F8352D5-DA5F-4D8F-A662-394C7B0E4278}">
      <text>
        <r>
          <rPr>
            <b/>
            <sz val="9"/>
            <color indexed="81"/>
            <rFont val="Tahoma"/>
            <family val="2"/>
          </rPr>
          <t xml:space="preserve">Aieshwarya Davis: </t>
        </r>
        <r>
          <rPr>
            <sz val="9"/>
            <color indexed="81"/>
            <rFont val="Tahoma"/>
            <family val="2"/>
          </rPr>
          <t>Annual survey of Industries</t>
        </r>
      </text>
    </comment>
    <comment ref="S60" authorId="0" shapeId="0" xr:uid="{139E09B2-F84A-4603-974B-838DF908A52E}">
      <text>
        <r>
          <rPr>
            <b/>
            <sz val="9"/>
            <color indexed="81"/>
            <rFont val="Tahoma"/>
            <family val="2"/>
          </rPr>
          <t xml:space="preserve">Aieshwarya Davis: </t>
        </r>
        <r>
          <rPr>
            <sz val="9"/>
            <color indexed="81"/>
            <rFont val="Tahoma"/>
            <family val="2"/>
          </rPr>
          <t>Annual survey of Industries</t>
        </r>
      </text>
    </comment>
    <comment ref="T60" authorId="0" shapeId="0" xr:uid="{D872AE54-1872-48A9-A5B2-BCA2937496A7}">
      <text>
        <r>
          <rPr>
            <b/>
            <sz val="9"/>
            <color indexed="81"/>
            <rFont val="Tahoma"/>
            <family val="2"/>
          </rPr>
          <t xml:space="preserve">Aieshwarya Davis: </t>
        </r>
        <r>
          <rPr>
            <sz val="9"/>
            <color indexed="81"/>
            <rFont val="Tahoma"/>
            <family val="2"/>
          </rPr>
          <t>Annual survey of Industries</t>
        </r>
      </text>
    </comment>
    <comment ref="U60" authorId="0" shapeId="0" xr:uid="{1BDCCBDC-E67C-4F3A-9985-E060029B071A}">
      <text>
        <r>
          <rPr>
            <b/>
            <sz val="9"/>
            <color indexed="81"/>
            <rFont val="Tahoma"/>
            <family val="2"/>
          </rPr>
          <t xml:space="preserve">Aieshwarya Davis: </t>
        </r>
        <r>
          <rPr>
            <sz val="9"/>
            <color indexed="81"/>
            <rFont val="Tahoma"/>
            <family val="2"/>
          </rPr>
          <t>Annual survey of Industries</t>
        </r>
      </text>
    </comment>
    <comment ref="V60" authorId="0" shapeId="0" xr:uid="{6A429666-72A0-4BEE-AF5B-7A2700FE4ECC}">
      <text>
        <r>
          <rPr>
            <b/>
            <sz val="9"/>
            <color indexed="81"/>
            <rFont val="Tahoma"/>
            <family val="2"/>
          </rPr>
          <t xml:space="preserve">Aieshwarya Davis: </t>
        </r>
        <r>
          <rPr>
            <sz val="9"/>
            <color indexed="81"/>
            <rFont val="Tahoma"/>
            <family val="2"/>
          </rPr>
          <t>Annual survey of Industries</t>
        </r>
      </text>
    </comment>
    <comment ref="L70" authorId="0" shapeId="0" xr:uid="{34E20DE5-08F2-4F9B-98F8-0A90462E438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Business environment and enterprise performance survey
</t>
        </r>
      </text>
    </comment>
    <comment ref="U78" authorId="1" shapeId="0" xr:uid="{5696E487-F3F7-4250-B362-B037B6755667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http://www.nsomalawi.mw/index.php?option=com_content&amp;view=article&amp;id=109&amp;Itemid=96</t>
        </r>
      </text>
    </comment>
    <comment ref="V78" authorId="1" shapeId="0" xr:uid="{D94D52EC-0736-4627-839B-B50E5916FF41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http://www.nsomalawi.mw/index.php?option=com_content&amp;view=article&amp;id=109&amp;Itemid=96</t>
        </r>
      </text>
    </comment>
    <comment ref="Z79" authorId="1" shapeId="0" xr:uid="{7560230F-29A9-4173-B2F0-9E8A59DDBF1B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https://www.dosm.gov.my/v1/index.php?r=column/cone&amp;menu_id=QmFjRnZZQTRaaFJIVEc2M1pzNTB6Zz09#</t>
        </r>
      </text>
    </comment>
    <comment ref="O81" authorId="1" shapeId="0" xr:uid="{47BA9B08-9139-46EB-9CF4-D676AB275FB9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Agricultural Business Survey 2006-2007</t>
        </r>
      </text>
    </comment>
    <comment ref="P81" authorId="1" shapeId="0" xr:uid="{47FCB2D5-7F7D-4744-B735-FBA11613EEAA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Agricultural Business Survey 2007-2008</t>
        </r>
      </text>
    </comment>
    <comment ref="AA85" authorId="1" shapeId="0" xr:uid="{DD1EEBA1-7156-40BA-B0F8-9481F20F1ADD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https://www.inegi.org.mx/datos/?ps=Programas</t>
        </r>
      </text>
    </comment>
    <comment ref="X90" authorId="1" shapeId="0" xr:uid="{E26E5D12-6D2B-4A8D-BE0B-732DAEF788F0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https://www.hcp.ma/downloads/Enquete-de-conjoncture-Industrie-de-transformation-mines-et-energie-Batiment-et-travaux-publics-Realisations-et_t13049.html</t>
        </r>
      </text>
    </comment>
    <comment ref="Q95" authorId="1" shapeId="0" xr:uid="{83FD154F-C312-4978-95AE-0C5E82299AD8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Survey of Small Manufacturing Establishments 2008-2009</t>
        </r>
      </text>
    </comment>
    <comment ref="X103" authorId="1" shapeId="0" xr:uid="{16D07F1E-E6D0-49C3-AB76-488462D0B75F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https://www.dgeec.gov.py/publication-single.php?codec=Mzg=</t>
        </r>
      </text>
    </comment>
    <comment ref="Y103" authorId="1" shapeId="0" xr:uid="{7CC72DA2-ECC6-4D65-8B0D-3419527647E5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https://www.dgeec.gov.py/publication-single.php?codec=Mzg=</t>
        </r>
      </text>
    </comment>
    <comment ref="AA104" authorId="1" shapeId="0" xr:uid="{69383ACD-B2A9-47E7-8099-38C1A24D4A4A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ebinei.inei.gob.pe/anda_inei/index.php/catalog#_r=&amp;collection=&amp;country=&amp;dtype=&amp;from=2006&amp;page=1&amp;ps=%3Cfont+style%3D%22vertical-align%3A+inherit%3B%22%3E%3Cfont+style%3D%22vertical-align%3A+inherit%3B%22%3E100%3C/font%3E%3C/font%3E&amp;sk=Econ%C3%B3mica+&amp;sort_by=proddate&amp;sort_order=desc&amp;to=2019&amp;topic=&amp;view=s&amp;vk=</t>
        </r>
      </text>
    </comment>
    <comment ref="AA105" authorId="1" shapeId="0" xr:uid="{C541D178-1777-4964-983B-480280F2F182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http://psada.psa.gov.ph/index.php/catalog#_r=&amp;collection=&amp;country=&amp;dtype=&amp;from=2006&amp;page=1&amp;ps=100&amp;sid=&amp;sk=&amp;sort_by=proddate&amp;sort_order=desc&amp;to=2019&amp;topic=&amp;view=s&amp;vk=</t>
        </r>
      </text>
    </comment>
    <comment ref="Z106" authorId="1" shapeId="0" xr:uid="{FC1E172F-0F4C-4137-969D-4C74FE88E64E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https://stat.gov.pl/en/topics/prices-trade/trade/business-services-in-2017,13,4.html</t>
        </r>
      </text>
    </comment>
    <comment ref="AA107" authorId="1" shapeId="0" xr:uid="{FE75DA72-29A2-4663-AB9E-60BB87BE1A10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https://insse.ro/cms/en/search/node/Structural%20Business%20Survey</t>
        </r>
      </text>
    </comment>
    <comment ref="X108" authorId="1" shapeId="0" xr:uid="{C4A8CD6C-FAB9-4CB8-8D9D-5578D1439916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https://www.gks.ru/small_business</t>
        </r>
      </text>
    </comment>
    <comment ref="AA109" authorId="1" shapeId="0" xr:uid="{D95F79B7-0D7C-4684-9D5E-6AC10EDDFDD8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http://statistics.gov.rw/datasource/integrated-business-enterprise-survey</t>
        </r>
      </text>
    </comment>
    <comment ref="V110" authorId="1" shapeId="0" xr:uid="{94B0B0A9-43C3-474A-9459-B1E00EDB071A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https://www.sbs.gov.ws/digi/BAS_Final%20Report_re-format_9%20nov.pdf</t>
        </r>
      </text>
    </comment>
    <comment ref="V112" authorId="1" shapeId="0" xr:uid="{248B0B96-6FE0-49FA-823F-A656A3633E77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http://anads.ansd.sn/index.php/catalog/64</t>
        </r>
      </text>
    </comment>
    <comment ref="Z113" authorId="1" shapeId="0" xr:uid="{CF9F7673-B8B8-497D-B3F6-ED646DB048A2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https://data.stat.gov.rs/Metadata/19_SBS/Html/1901_ESMS_G0_2017_3.html</t>
        </r>
      </text>
    </comment>
    <comment ref="AA113" authorId="1" shapeId="0" xr:uid="{9C5DA0D4-2AF4-4C37-9DE2-F460CF41D4E8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https://data.stat.gov.rs/Home/Result/190103?languageCode=en-US</t>
        </r>
      </text>
    </comment>
    <comment ref="S119" authorId="1" shapeId="0" xr:uid="{92188FF3-109B-48C3-925F-DE6ADD89B807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http://ssnbs.microdatahub.com/index.php/catalog/10/study-description</t>
        </r>
      </text>
    </comment>
    <comment ref="S128" authorId="1" shapeId="0" xr:uid="{76ACACAA-628D-4B41-BB28-7D06E70A1320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https://www.nbs.go.tz/index.php/en/census-surveys/business-statistics</t>
        </r>
      </text>
    </comment>
    <comment ref="W128" authorId="1" shapeId="0" xr:uid="{533D3102-63D7-4F02-8348-810A9BAC4DEB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https://www.nbs.go.tz/index.php/en/census-surveys/business-statistics</t>
        </r>
      </text>
    </comment>
    <comment ref="Y129" authorId="1" shapeId="0" xr:uid="{0FA443A9-434D-48FC-AABB-CF181DD65106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http://www.nso.go.th/sites/2014en/Pages/survey/Economics/Industry/Information_on_the_Manufacturing.aspx</t>
        </r>
      </text>
    </comment>
    <comment ref="R130" authorId="1" shapeId="0" xr:uid="{C157CFBE-DCD8-489E-ADDA-DC070CA2CD03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http://www.statistics.gov.tl/category/survey-indicators/business-activity-surveys/</t>
        </r>
      </text>
    </comment>
    <comment ref="AA130" authorId="1" shapeId="0" xr:uid="{02EC8AE9-2639-4D5F-80C6-98987776F2C5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http://www.statistics.gov.tl/category/survey-indicators/business-activity-surveys/</t>
        </r>
      </text>
    </comment>
    <comment ref="P138" authorId="1" shapeId="0" xr:uid="{90AA892D-E453-415F-AA6B-37DE6B1AAA9B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https://www.ubos.org/publications/statistical/32/</t>
        </r>
      </text>
    </comment>
    <comment ref="Y139" authorId="1" shapeId="0" xr:uid="{1B4AB0B9-C4C0-4CA9-A070-E77E5E990A93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http://www.ukrstat.gov.ua/</t>
        </r>
      </text>
    </comment>
    <comment ref="AB141" authorId="1" shapeId="0" xr:uid="{5F1A12AA-B97A-4DED-863B-1E366C84F639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https://stat.uz/en/550-useful-information/7204-business-enterprise-survey</t>
        </r>
      </text>
    </comment>
    <comment ref="R144" authorId="1" shapeId="0" xr:uid="{98B7DFAD-731D-43D5-A44E-AB27F5ED3824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https://www.gso.gov.vn/default_en.aspx?tabid=515&amp;idmid=5&amp;ItemID=11972</t>
        </r>
      </text>
    </comment>
    <comment ref="W144" authorId="1" shapeId="0" xr:uid="{F6914888-F1B2-4141-B429-4CFB780B9111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https://www.gso.gov.vn/default_en.aspx?tabid=515&amp;idmid=5&amp;ItemID=16020</t>
        </r>
      </text>
    </comment>
    <comment ref="X144" authorId="1" shapeId="0" xr:uid="{2F7E3F43-1ED2-483D-84E8-29E3344D3CFC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https://www.gso.gov.vn/default_en.aspx?tabid=515&amp;idmid=5&amp;ItemID=16063</t>
        </r>
      </text>
    </comment>
    <comment ref="J148" authorId="1" shapeId="0" xr:uid="{E11A20CB-CD8E-45C8-95FD-7659D792FACD}">
      <text>
        <r>
          <rPr>
            <b/>
            <sz val="9"/>
            <color indexed="81"/>
            <rFont val="Tahoma"/>
          </rPr>
          <t>Dereje Ketema Wolde:</t>
        </r>
        <r>
          <rPr>
            <sz val="9"/>
            <color indexed="81"/>
            <rFont val="Tahoma"/>
          </rPr>
          <t xml:space="preserve">
http://www.pcbs.gov.ps/pcbs_2012/Publications.aspx</t>
        </r>
      </text>
    </comment>
    <comment ref="AA148" authorId="1" shapeId="0" xr:uid="{EC71C89E-4C9E-4D5A-A1EE-3BF5B6476E15}">
      <text>
        <r>
          <rPr>
            <b/>
            <sz val="9"/>
            <color indexed="81"/>
            <rFont val="Tahoma"/>
          </rPr>
          <t>Dereje Ketema Wolde:</t>
        </r>
        <r>
          <rPr>
            <sz val="9"/>
            <color indexed="81"/>
            <rFont val="Tahoma"/>
          </rPr>
          <t xml:space="preserve">
http://www.pcbs.gov.ps/pcbs_2012/Publications.aspx</t>
        </r>
      </text>
    </comment>
  </commentList>
</comments>
</file>

<file path=xl/sharedStrings.xml><?xml version="1.0" encoding="utf-8"?>
<sst xmlns="http://schemas.openxmlformats.org/spreadsheetml/2006/main" count="687" uniqueCount="355">
  <si>
    <t>Time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</si>
  <si>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</si>
  <si>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</si>
  <si>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</si>
  <si>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</si>
  <si>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</si>
  <si>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</si>
  <si>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</si>
  <si>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</si>
  <si>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</si>
  <si>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</si>
  <si>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</si>
  <si>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</si>
  <si>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</si>
  <si>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</si>
  <si>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</si>
  <si>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</si>
  <si>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</si>
  <si>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</si>
  <si>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</si>
  <si>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Country</t>
  </si>
  <si>
    <t>Series</t>
  </si>
  <si>
    <t>SCALE</t>
  </si>
  <si>
    <t>AFG</t>
  </si>
  <si>
    <t>ALB</t>
  </si>
  <si>
    <t>DZA</t>
  </si>
  <si>
    <t>AGO</t>
  </si>
  <si>
    <t>ATG</t>
  </si>
  <si>
    <t>ARG</t>
  </si>
  <si>
    <t>ARM</t>
  </si>
  <si>
    <t>AZE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</si>
  <si>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</si>
  <si>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</si>
  <si>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</si>
  <si>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</si>
  <si>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</si>
  <si>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</si>
  <si>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</si>
  <si>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</si>
  <si>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</si>
  <si>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</si>
  <si>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</si>
  <si>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</si>
  <si>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</si>
  <si>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</si>
  <si>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</si>
  <si>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</si>
  <si>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</si>
  <si>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</si>
  <si>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</si>
  <si>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</si>
  <si>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</si>
  <si>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</si>
  <si>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</si>
  <si>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</si>
  <si>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</si>
  <si>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</si>
  <si>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DJI</t>
  </si>
  <si>
    <t>DMA</t>
  </si>
  <si>
    <t>DOM</t>
  </si>
  <si>
    <t>ECU</t>
  </si>
  <si>
    <t>EGY</t>
  </si>
  <si>
    <t>SLV</t>
  </si>
  <si>
    <t>GNQ</t>
  </si>
  <si>
    <t>ERI</t>
  </si>
  <si>
    <t>SWZ</t>
  </si>
  <si>
    <t>ETH</t>
  </si>
  <si>
    <t>FJI</t>
  </si>
  <si>
    <t>GAB</t>
  </si>
  <si>
    <t>GMB</t>
  </si>
  <si>
    <t>GEO</t>
  </si>
  <si>
    <t>GHA</t>
  </si>
  <si>
    <t>GRD</t>
  </si>
  <si>
    <t>GTM</t>
  </si>
  <si>
    <t>GIN</t>
  </si>
  <si>
    <t>GNB</t>
  </si>
  <si>
    <t>GUY</t>
  </si>
  <si>
    <t>HTI</t>
  </si>
  <si>
    <t>HND</t>
  </si>
  <si>
    <t>IND</t>
  </si>
  <si>
    <t>IDN</t>
  </si>
  <si>
    <t>IRN</t>
  </si>
  <si>
    <t>IRQ</t>
  </si>
  <si>
    <t>JAM</t>
  </si>
  <si>
    <t>JOR</t>
  </si>
  <si>
    <t>KAZ</t>
  </si>
  <si>
    <t>KEN</t>
  </si>
  <si>
    <t>KIR</t>
  </si>
  <si>
    <t>XKX</t>
  </si>
  <si>
    <t>KGZ</t>
  </si>
  <si>
    <t>LAO</t>
  </si>
  <si>
    <t>LBN</t>
  </si>
  <si>
    <t>LSO</t>
  </si>
  <si>
    <t>LBR</t>
  </si>
  <si>
    <t>LBY</t>
  </si>
  <si>
    <t>MDG</t>
  </si>
  <si>
    <t>MWI</t>
  </si>
  <si>
    <t>MYS</t>
  </si>
  <si>
    <t>MDV</t>
  </si>
  <si>
    <t>MLI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</si>
  <si>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</si>
  <si>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</si>
  <si>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</si>
  <si>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</si>
  <si>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</si>
  <si>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</si>
  <si>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</si>
  <si>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</si>
  <si>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</si>
  <si>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</si>
  <si>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</si>
  <si>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</si>
  <si>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</si>
  <si>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</si>
  <si>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NIC</t>
  </si>
  <si>
    <t>NER</t>
  </si>
  <si>
    <t>NGA</t>
  </si>
  <si>
    <t>MKD</t>
  </si>
  <si>
    <t>PAK</t>
  </si>
  <si>
    <t>PLW</t>
  </si>
  <si>
    <t>PAN</t>
  </si>
  <si>
    <t>PNG</t>
  </si>
  <si>
    <t>PRY</t>
  </si>
  <si>
    <t>PER</t>
  </si>
  <si>
    <t>PHL</t>
  </si>
  <si>
    <t>POL</t>
  </si>
  <si>
    <t>ROU</t>
  </si>
  <si>
    <t>RUS</t>
  </si>
  <si>
    <t>RWA</t>
  </si>
  <si>
    <t>WSM</t>
  </si>
  <si>
    <t>STP</t>
  </si>
  <si>
    <t>SEN</t>
  </si>
  <si>
    <t>SRB</t>
  </si>
  <si>
    <t>SYC</t>
  </si>
  <si>
    <t>SLE</t>
  </si>
  <si>
    <t>SLB</t>
  </si>
  <si>
    <t>SOM</t>
  </si>
  <si>
    <t>ZAF</t>
  </si>
  <si>
    <t>SSD</t>
  </si>
  <si>
    <t>LKA</t>
  </si>
  <si>
    <t>KNA</t>
  </si>
  <si>
    <t>LCA</t>
  </si>
  <si>
    <t>VCT</t>
  </si>
  <si>
    <t>SDN</t>
  </si>
  <si>
    <t>SUR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</si>
  <si>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</si>
  <si>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</si>
  <si>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</si>
  <si>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</si>
  <si>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</si>
  <si>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</si>
  <si>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</si>
  <si>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</si>
  <si>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</si>
  <si>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</si>
  <si>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</si>
  <si>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</si>
  <si>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</si>
  <si>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</si>
  <si>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URY</t>
  </si>
  <si>
    <t>UZB</t>
  </si>
  <si>
    <t>VUT</t>
  </si>
  <si>
    <t>VEN</t>
  </si>
  <si>
    <t>VNM</t>
  </si>
  <si>
    <t>YEM</t>
  </si>
  <si>
    <t>ZMB</t>
  </si>
  <si>
    <t>ZWE</t>
  </si>
  <si>
    <t>#</t>
  </si>
  <si>
    <t>Code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</si>
  <si>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</si>
  <si>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</si>
  <si>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</si>
  <si>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</si>
  <si>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</si>
  <si>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</si>
  <si>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</si>
  <si>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</si>
  <si>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</si>
  <si>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</si>
  <si>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</si>
  <si>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</si>
  <si>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</si>
  <si>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</si>
  <si>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</si>
  <si>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</si>
  <si>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</si>
  <si>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</si>
  <si>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</si>
  <si>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</si>
  <si>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</si>
  <si>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</si>
  <si>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</si>
  <si>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</si>
  <si>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</si>
  <si>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</si>
  <si>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</si>
  <si>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</si>
  <si>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</si>
  <si>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</si>
  <si>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</si>
  <si>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</si>
  <si>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</si>
  <si>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</si>
  <si>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</si>
  <si>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</si>
  <si>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</si>
  <si>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</si>
  <si>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</si>
  <si>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</si>
  <si>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</si>
  <si>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</si>
  <si>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Ethiopia</t>
  </si>
  <si>
    <t>Fiji</t>
  </si>
  <si>
    <t>Gabon</t>
  </si>
  <si>
    <t>Gambia, The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</si>
  <si>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</si>
  <si>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</si>
  <si>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</si>
  <si>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</si>
  <si>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</si>
  <si>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</si>
  <si>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</si>
  <si>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</si>
  <si>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</si>
  <si>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</si>
  <si>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</si>
  <si>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</si>
  <si>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</si>
  <si>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</si>
  <si>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</si>
  <si>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</si>
  <si>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Kenya</t>
  </si>
  <si>
    <t>Kiribati</t>
  </si>
  <si>
    <t>Kosovo</t>
  </si>
  <si>
    <t>Kyrgyz Republic</t>
  </si>
  <si>
    <t>Lao PDR</t>
  </si>
  <si>
    <t>Lebanon</t>
  </si>
  <si>
    <t>Lesotho</t>
  </si>
  <si>
    <t>Liberia</t>
  </si>
  <si>
    <t>Libya</t>
  </si>
  <si>
    <t>Macedonia, FYR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</si>
  <si>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</si>
  <si>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</si>
  <si>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</si>
  <si>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</si>
  <si>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</si>
  <si>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</si>
  <si>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</si>
  <si>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</si>
  <si>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</si>
  <si>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</si>
  <si>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</si>
  <si>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</si>
  <si>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</si>
  <si>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</si>
  <si>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</si>
  <si>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</si>
  <si>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</si>
  <si>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</si>
  <si>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</si>
  <si>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</si>
  <si>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</si>
  <si>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</si>
  <si>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</si>
  <si>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</si>
  <si>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</si>
  <si>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</si>
  <si>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</si>
  <si>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</si>
  <si>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</si>
  <si>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</si>
  <si>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Romania</t>
  </si>
  <si>
    <t>Russian Federation</t>
  </si>
  <si>
    <t>Rwanda</t>
  </si>
  <si>
    <t>Samoa</t>
  </si>
  <si>
    <t>São Tomé and Principe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</si>
  <si>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</si>
  <si>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</si>
  <si>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</si>
  <si>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</si>
  <si>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</si>
  <si>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</si>
  <si>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</si>
  <si>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</si>
  <si>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</si>
  <si>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</si>
  <si>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</si>
  <si>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</si>
  <si>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</si>
  <si>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</si>
  <si>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</si>
  <si>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</si>
  <si>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</si>
  <si>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</si>
  <si>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</si>
  <si>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</si>
  <si>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</si>
  <si>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</si>
  <si>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</si>
  <si>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</si>
  <si>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</si>
  <si>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</si>
  <si>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</si>
  <si>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</si>
  <si>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</si>
  <si>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</si>
  <si>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</si>
  <si>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</si>
  <si>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</si>
  <si>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</si>
  <si>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</si>
  <si>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</si>
  <si>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</si>
  <si>
    <t>YR2017</t>
  </si>
  <si>
    <t>PSE</t>
  </si>
  <si>
    <t>YR1996</t>
  </si>
  <si>
    <t>YR1997</t>
  </si>
  <si>
    <t>SC.SVY.BIZZ.ZS</t>
  </si>
  <si>
    <t>Years</t>
  </si>
  <si>
    <t>MDL</t>
  </si>
  <si>
    <t>NSO</t>
  </si>
  <si>
    <t>Eswatini</t>
  </si>
  <si>
    <t/>
  </si>
  <si>
    <t xml:space="preserve">1998, 2000, 2005, 2007, 2010, 2011, 2012, 2013, </t>
  </si>
  <si>
    <t xml:space="preserve">2017, </t>
  </si>
  <si>
    <t xml:space="preserve">2007, 2013, </t>
  </si>
  <si>
    <t xml:space="preserve">2006, 2007, </t>
  </si>
  <si>
    <t xml:space="preserve">2016, 2017, 2018, </t>
  </si>
  <si>
    <t xml:space="preserve">2002, 2003, </t>
  </si>
  <si>
    <t xml:space="preserve">2005, 2006, 2007, 2008, 2009, 2010, 2011, 2012, 2013, 2014, 2015, </t>
  </si>
  <si>
    <t xml:space="preserve">2015, 2017, </t>
  </si>
  <si>
    <t xml:space="preserve">2008, </t>
  </si>
  <si>
    <t xml:space="preserve">2015, 2016, </t>
  </si>
  <si>
    <t xml:space="preserve">2010, 2011, 2012, 2013, 2014, 2015, 2016, 2017, 2018, </t>
  </si>
  <si>
    <t xml:space="preserve">2008, 2014, 2015, 2016, 2017, 2018, </t>
  </si>
  <si>
    <t xml:space="preserve">2002, 2014, 2015, 2016, 2017, </t>
  </si>
  <si>
    <t xml:space="preserve">2002, 2014, 2015, 2016, 2017, 2018, </t>
  </si>
  <si>
    <t xml:space="preserve">2002, 2010, 2015, </t>
  </si>
  <si>
    <t xml:space="preserve">2014, 2015, 2016, 2017, 2018, </t>
  </si>
  <si>
    <t xml:space="preserve">2013, </t>
  </si>
  <si>
    <t xml:space="preserve">2017, 2018, </t>
  </si>
  <si>
    <t xml:space="preserve">2010, </t>
  </si>
  <si>
    <t xml:space="preserve">1996, 1997, 1998, 1999, 2000, 2001, 2002, 2003, </t>
  </si>
  <si>
    <t xml:space="preserve">2002, </t>
  </si>
  <si>
    <t xml:space="preserve">2010, 2014, </t>
  </si>
  <si>
    <t xml:space="preserve">2016, </t>
  </si>
  <si>
    <t xml:space="preserve">2009, 2010, 2011, 2012, 2013, 2014, 2015, 2016, 2017, 2018, </t>
  </si>
  <si>
    <t xml:space="preserve">2002, 2008, 2009, 2010, 2011, 2012, 2013, 2014, 2015, 2016, </t>
  </si>
  <si>
    <t xml:space="preserve">2004, </t>
  </si>
  <si>
    <t xml:space="preserve">2002, 2019, </t>
  </si>
  <si>
    <t xml:space="preserve">2007, 2008, 2009, 2010, 2011, 2012, 2013, 2014, 2015, </t>
  </si>
  <si>
    <t xml:space="preserve">2001, 2002, 2003, 2004, 2005, 2006, 2007, 2008, 2009, 2010, 2011, 2012, 2013, 2014, 2015, 2016, 2017, 2018, </t>
  </si>
  <si>
    <t>Enterprise Surveys</t>
  </si>
  <si>
    <t>YR2018</t>
  </si>
  <si>
    <t>YR2019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</si>
</sst>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 Light"/>
      <family val="2"/>
      <scheme val="major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8"/>
      <name val="Calibri Light"/>
      <family val="2"/>
      <scheme val="maj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0"/>
      <name val="Calibri"/>
      <family val="2"/>
      <scheme val="minor"/>
    </font>
    <font>
      <b/>
      <sz val="9"/>
      <color indexed="81"/>
      <name val="Tahoma"/>
    </font>
    <font>
      <sz val="9"/>
      <color indexed="81"/>
      <name val="Tahoma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FAFE7"/>
        <bgColor indexed="64"/>
      </patternFill>
    </fill>
    <fill>
      <patternFill patternType="solid">
        <fgColor rgb="FF7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0" fillId="0" borderId="0" xfId="0" applyFont="1" applyFill="1" applyBorder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left"/>
    </xf>
    <xf numFmtId="0" fontId="3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left"/>
    </xf>
    <xf numFmtId="164" fontId="4" fillId="0" borderId="1" xfId="1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6" fillId="0" borderId="1" xfId="1" applyFont="1" applyFill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8" fillId="3" borderId="0" xfId="1" applyFont="1" applyFill="1" applyAlignment="1">
      <alignment horizontal="left"/>
    </xf>
    <xf numFmtId="0" fontId="8" fillId="4" borderId="0" xfId="1" applyFont="1" applyFill="1" applyAlignment="1">
      <alignment horizontal="left"/>
    </xf>
    <xf numFmtId="0" fontId="4" fillId="8" borderId="1" xfId="1" applyFont="1" applyFill="1" applyBorder="1" applyAlignment="1">
      <alignment horizontal="center"/>
    </xf>
    <xf numFmtId="0" fontId="6" fillId="8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left"/>
    </xf>
    <xf numFmtId="164" fontId="4" fillId="0" borderId="1" xfId="1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5" fillId="0" borderId="1" xfId="1" applyNumberFormat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0" fillId="0" borderId="0" xfId="0" applyFill="1" applyAlignment="1"/>
    <xf numFmtId="0" fontId="0" fillId="0" borderId="0" xfId="0" applyAlignment="1"/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Border="1" applyAlignment="1"/>
    <xf numFmtId="0" fontId="13" fillId="7" borderId="1" xfId="0" applyFont="1" applyFill="1" applyBorder="1" applyAlignment="1"/>
    <xf numFmtId="0" fontId="7" fillId="0" borderId="2" xfId="0" applyFont="1" applyFill="1" applyBorder="1" applyAlignment="1"/>
    <xf numFmtId="0" fontId="7" fillId="4" borderId="1" xfId="0" applyFont="1" applyFill="1" applyBorder="1" applyAlignment="1"/>
    <xf numFmtId="0" fontId="7" fillId="3" borderId="1" xfId="0" applyFont="1" applyFill="1" applyBorder="1" applyAlignment="1"/>
    <xf numFmtId="0" fontId="7" fillId="0" borderId="1" xfId="0" applyFont="1" applyFill="1" applyBorder="1" applyAlignment="1"/>
    <xf numFmtId="0" fontId="0" fillId="2" borderId="0" xfId="0" applyFill="1" applyAlignment="1"/>
    <xf numFmtId="0" fontId="7" fillId="6" borderId="1" xfId="0" applyFont="1" applyFill="1" applyBorder="1" applyAlignment="1"/>
    <xf numFmtId="0" fontId="0" fillId="8" borderId="0" xfId="0" applyFill="1" applyAlignment="1"/>
    <xf numFmtId="0" fontId="7" fillId="8" borderId="1" xfId="0" applyFont="1" applyFill="1" applyBorder="1" applyAlignment="1"/>
    <xf numFmtId="0" fontId="7" fillId="5" borderId="1" xfId="0" applyFont="1" applyFill="1" applyBorder="1" applyAlignment="1"/>
    <xf numFmtId="0" fontId="5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7" fillId="9" borderId="1" xfId="0" applyFont="1" applyFill="1" applyBorder="1" applyAlignment="1"/>
    <xf numFmtId="0" fontId="7" fillId="5" borderId="1" xfId="0" applyNumberFormat="1" applyFont="1" applyFill="1" applyBorder="1" applyAlignment="1" applyProtection="1"/>
    <xf numFmtId="0" fontId="16" fillId="5" borderId="0" xfId="0" applyFont="1" applyFill="1" applyAlignment="1"/>
    <xf numFmtId="0" fontId="0" fillId="8" borderId="0" xfId="0" applyFont="1" applyFill="1" applyBorder="1"/>
    <xf numFmtId="0" fontId="0" fillId="8" borderId="0" xfId="0" applyFont="1" applyFill="1" applyBorder="1" applyAlignment="1">
      <alignment horizontal="center" vertical="center"/>
    </xf>
    <xf numFmtId="0" fontId="5" fillId="8" borderId="0" xfId="1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7" fillId="8" borderId="0" xfId="0" applyNumberFormat="1" applyFont="1" applyFill="1" applyBorder="1" applyAlignment="1" applyProtection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6" fillId="8" borderId="0" xfId="1" applyFont="1" applyFill="1" applyBorder="1" applyAlignment="1">
      <alignment horizontal="center" vertical="center"/>
    </xf>
    <xf numFmtId="0" fontId="13" fillId="8" borderId="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8" fillId="8" borderId="0" xfId="1" applyFont="1" applyFill="1" applyBorder="1" applyAlignment="1">
      <alignment horizontal="center" vertical="center"/>
    </xf>
    <xf numFmtId="164" fontId="5" fillId="8" borderId="0" xfId="1" applyNumberFormat="1" applyFont="1" applyFill="1" applyBorder="1" applyAlignment="1">
      <alignment horizontal="center" vertical="center"/>
    </xf>
    <xf numFmtId="0" fontId="2" fillId="8" borderId="0" xfId="1" applyFont="1" applyFill="1" applyBorder="1" applyAlignment="1">
      <alignment horizontal="center" vertical="center"/>
    </xf>
  </cellXfs>
  <cellStyles count="2">
    <cellStyle name="Normal" xfId="0" builtinId="0"/>
    <cellStyle name="Normal_cty99" xfId="1" xr:uid="{08F02558-F0F7-474A-B414-9305DACEB306}"/>
  </cellStyles>
  <dxfs count="0"/>
  <tableStyles count="0" defaultTableStyle="TableStyleMedium2" defaultPivotStyle="PivotStyleLight16"/>
  <colors>
    <mruColors>
      <color rgb="FF700000"/>
      <color rgb="FFCB5535"/>
      <color rgb="FFCC99FF"/>
      <color rgb="FFCCFFFF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8BB0-B5F2-48B9-8050-343D403735BA}">
  <dimension ref="A1:AB147"/>
  <sheetViews>
    <sheetView topLeftCell="A70" workbookViewId="0">
      <selection activeCell="B2" sqref="B2"/>
    </sheetView>
  </sheetViews>
  <sheetFormatPr defaultRowHeight="14.4" x14ac:dyDescent="0.3"/>
  <cols>
    <col min="1" max="1" width="9" style="55" customWidth="1"/>
    <col min="2" max="2" width="13.5546875" style="55" customWidth="1"/>
    <col min="3" max="3" width="12.88671875" style="55" customWidth="1"/>
    <col min="4" max="5" width="9.5546875" style="55" customWidth="1"/>
    <col min="6" max="27" width="8.88671875" style="48"/>
    <col min="28" max="28" width="8.88671875" style="35"/>
  </cols>
  <sheetData>
    <row r="1" spans="1:28" s="1" customFormat="1" x14ac:dyDescent="0.3">
      <c r="A1" s="44"/>
      <c r="B1" s="44"/>
      <c r="C1" s="44" t="s">
        <v>0</v>
      </c>
      <c r="D1" s="44" t="s">
        <v>315</v>
      </c>
      <c r="E1" s="44" t="s">
        <v>316</v>
      </c>
      <c r="F1" s="44" t="s">
        <v>1</v>
      </c>
      <c r="G1" s="44" t="s">
        <v>2</v>
      </c>
      <c r="H1" s="44" t="s">
        <v>3</v>
      </c>
      <c r="I1" s="44" t="s">
        <v>4</v>
      </c>
      <c r="J1" s="44" t="s">
        <v>5</v>
      </c>
      <c r="K1" s="44" t="s">
        <v>6</v>
      </c>
      <c r="L1" s="44" t="s">
        <v>7</v>
      </c>
      <c r="M1" s="44" t="s">
        <v>8</v>
      </c>
      <c r="N1" s="44" t="s">
        <v>9</v>
      </c>
      <c r="O1" s="44" t="s">
        <v>10</v>
      </c>
      <c r="P1" s="44" t="s">
        <v>11</v>
      </c>
      <c r="Q1" s="44" t="s">
        <v>12</v>
      </c>
      <c r="R1" s="44" t="s">
        <v>13</v>
      </c>
      <c r="S1" s="44" t="s">
        <v>14</v>
      </c>
      <c r="T1" s="44" t="s">
        <v>15</v>
      </c>
      <c r="U1" s="44" t="s">
        <v>16</v>
      </c>
      <c r="V1" s="44" t="s">
        <v>17</v>
      </c>
      <c r="W1" s="44" t="s">
        <v>18</v>
      </c>
      <c r="X1" s="44" t="s">
        <v>19</v>
      </c>
      <c r="Y1" s="44" t="s">
        <v>313</v>
      </c>
      <c r="Z1" s="44" t="s">
        <v>353</v>
      </c>
      <c r="AA1" s="44" t="s">
        <v>354</v>
      </c>
    </row>
    <row r="2" spans="1:28" s="1" customFormat="1" x14ac:dyDescent="0.3">
      <c r="A2" s="44" t="s">
        <v>20</v>
      </c>
      <c r="B2" s="44" t="s">
        <v>21</v>
      </c>
      <c r="C2" s="44" t="s">
        <v>22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 spans="1:28" x14ac:dyDescent="0.3">
      <c r="A3" s="45" t="s">
        <v>23</v>
      </c>
      <c r="B3" s="43" t="s">
        <v>317</v>
      </c>
      <c r="C3" s="46">
        <v>0</v>
      </c>
      <c r="D3" s="46">
        <v>0</v>
      </c>
      <c r="E3" s="46">
        <v>0</v>
      </c>
      <c r="F3" s="46">
        <v>0</v>
      </c>
      <c r="G3" s="46">
        <v>0</v>
      </c>
      <c r="H3" s="46">
        <v>0</v>
      </c>
      <c r="I3" s="46">
        <v>0</v>
      </c>
      <c r="J3" s="46">
        <v>0</v>
      </c>
      <c r="K3" s="46">
        <v>0</v>
      </c>
      <c r="L3" s="46">
        <v>0</v>
      </c>
      <c r="M3" s="46">
        <v>0</v>
      </c>
      <c r="N3" s="46">
        <v>0</v>
      </c>
      <c r="O3" s="47">
        <v>0</v>
      </c>
      <c r="P3" s="46">
        <v>0</v>
      </c>
      <c r="Q3" s="46">
        <v>0</v>
      </c>
      <c r="R3" s="46">
        <v>0</v>
      </c>
      <c r="S3" s="46">
        <v>0</v>
      </c>
      <c r="T3" s="47">
        <v>0</v>
      </c>
      <c r="U3" s="46">
        <v>0</v>
      </c>
      <c r="V3" s="47">
        <v>0</v>
      </c>
      <c r="W3" s="46">
        <v>0</v>
      </c>
      <c r="X3" s="46">
        <v>0</v>
      </c>
      <c r="Y3" s="46">
        <v>0</v>
      </c>
      <c r="Z3" s="46">
        <v>0</v>
      </c>
      <c r="AA3" s="48">
        <v>0</v>
      </c>
      <c r="AB3"/>
    </row>
    <row r="4" spans="1:28" x14ac:dyDescent="0.3">
      <c r="A4" s="45" t="s">
        <v>24</v>
      </c>
      <c r="B4" s="43" t="s">
        <v>317</v>
      </c>
      <c r="C4" s="46">
        <v>0</v>
      </c>
      <c r="D4" s="46">
        <v>0</v>
      </c>
      <c r="E4" s="46">
        <v>0</v>
      </c>
      <c r="F4" s="46">
        <v>0</v>
      </c>
      <c r="G4" s="46">
        <v>0</v>
      </c>
      <c r="H4" s="46">
        <v>0</v>
      </c>
      <c r="I4" s="47">
        <v>0</v>
      </c>
      <c r="J4" s="46">
        <v>0</v>
      </c>
      <c r="K4" s="46">
        <v>0</v>
      </c>
      <c r="L4" s="47">
        <v>0</v>
      </c>
      <c r="M4" s="46">
        <v>0</v>
      </c>
      <c r="N4" s="47">
        <v>0</v>
      </c>
      <c r="O4" s="46">
        <v>0</v>
      </c>
      <c r="P4" s="47">
        <v>0</v>
      </c>
      <c r="Q4" s="46">
        <v>0</v>
      </c>
      <c r="R4" s="46">
        <v>0</v>
      </c>
      <c r="S4" s="46">
        <v>0</v>
      </c>
      <c r="T4" s="47">
        <v>0</v>
      </c>
      <c r="U4" s="46">
        <v>0</v>
      </c>
      <c r="V4" s="46">
        <v>0</v>
      </c>
      <c r="W4" s="46">
        <v>0</v>
      </c>
      <c r="X4" s="46">
        <v>0</v>
      </c>
      <c r="Y4" s="46">
        <v>0</v>
      </c>
      <c r="Z4" s="47">
        <v>0</v>
      </c>
      <c r="AA4" s="48">
        <v>0</v>
      </c>
      <c r="AB4"/>
    </row>
    <row r="5" spans="1:28" x14ac:dyDescent="0.3">
      <c r="A5" s="45" t="s">
        <v>25</v>
      </c>
      <c r="B5" s="43" t="s">
        <v>317</v>
      </c>
      <c r="C5" s="46">
        <v>0</v>
      </c>
      <c r="D5" s="46">
        <v>0</v>
      </c>
      <c r="E5" s="46">
        <v>0</v>
      </c>
      <c r="F5" s="46">
        <v>0</v>
      </c>
      <c r="G5" s="46">
        <v>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46">
        <v>0</v>
      </c>
      <c r="W5" s="46">
        <v>0</v>
      </c>
      <c r="X5" s="46">
        <v>0</v>
      </c>
      <c r="Y5" s="46">
        <v>0</v>
      </c>
      <c r="Z5" s="46">
        <v>0</v>
      </c>
      <c r="AA5" s="48">
        <v>0</v>
      </c>
      <c r="AB5"/>
    </row>
    <row r="6" spans="1:28" x14ac:dyDescent="0.3">
      <c r="A6" s="49" t="s">
        <v>26</v>
      </c>
      <c r="B6" s="43" t="s">
        <v>317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  <c r="L6" s="46">
        <v>0</v>
      </c>
      <c r="M6" s="46">
        <v>0</v>
      </c>
      <c r="N6" s="46">
        <v>1</v>
      </c>
      <c r="O6" s="46">
        <v>0</v>
      </c>
      <c r="P6" s="46">
        <v>0</v>
      </c>
      <c r="Q6" s="46">
        <v>0</v>
      </c>
      <c r="R6" s="46">
        <v>1</v>
      </c>
      <c r="S6" s="46">
        <v>0</v>
      </c>
      <c r="T6" s="46">
        <v>0</v>
      </c>
      <c r="U6" s="46">
        <v>0</v>
      </c>
      <c r="V6" s="46">
        <v>0</v>
      </c>
      <c r="W6" s="46">
        <v>0</v>
      </c>
      <c r="X6" s="46">
        <v>0</v>
      </c>
      <c r="Y6" s="46">
        <v>0</v>
      </c>
      <c r="Z6" s="46">
        <v>0</v>
      </c>
      <c r="AA6" s="48">
        <v>0</v>
      </c>
      <c r="AB6"/>
    </row>
    <row r="7" spans="1:28" x14ac:dyDescent="0.3">
      <c r="A7" s="49" t="s">
        <v>27</v>
      </c>
      <c r="B7" s="43" t="s">
        <v>317</v>
      </c>
      <c r="C7" s="46">
        <v>0</v>
      </c>
      <c r="D7" s="46">
        <v>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46">
        <v>0</v>
      </c>
      <c r="L7" s="46">
        <v>0</v>
      </c>
      <c r="M7" s="46">
        <v>0</v>
      </c>
      <c r="N7" s="46">
        <v>0</v>
      </c>
      <c r="O7" s="46">
        <v>0</v>
      </c>
      <c r="P7" s="46">
        <v>0</v>
      </c>
      <c r="Q7" s="46">
        <v>0</v>
      </c>
      <c r="R7" s="47">
        <v>0</v>
      </c>
      <c r="S7" s="46">
        <v>0</v>
      </c>
      <c r="T7" s="46">
        <v>0</v>
      </c>
      <c r="U7" s="46">
        <v>0</v>
      </c>
      <c r="V7" s="46">
        <v>0</v>
      </c>
      <c r="W7" s="46">
        <v>0</v>
      </c>
      <c r="X7" s="46">
        <v>0</v>
      </c>
      <c r="Y7" s="46">
        <v>0</v>
      </c>
      <c r="Z7" s="46">
        <v>0</v>
      </c>
      <c r="AA7" s="48">
        <v>0</v>
      </c>
      <c r="AB7"/>
    </row>
    <row r="8" spans="1:28" x14ac:dyDescent="0.3">
      <c r="A8" s="45" t="s">
        <v>28</v>
      </c>
      <c r="B8" s="43" t="s">
        <v>317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7">
        <v>0</v>
      </c>
      <c r="N8" s="46">
        <v>0</v>
      </c>
      <c r="O8" s="46">
        <v>0</v>
      </c>
      <c r="P8" s="46">
        <v>0</v>
      </c>
      <c r="Q8" s="46">
        <v>0</v>
      </c>
      <c r="R8" s="47">
        <v>1</v>
      </c>
      <c r="S8" s="46">
        <v>0</v>
      </c>
      <c r="T8" s="46">
        <v>0</v>
      </c>
      <c r="U8" s="46">
        <v>0</v>
      </c>
      <c r="V8" s="46">
        <v>0</v>
      </c>
      <c r="W8" s="46">
        <v>0</v>
      </c>
      <c r="X8" s="47">
        <v>0</v>
      </c>
      <c r="Y8" s="46">
        <v>0</v>
      </c>
      <c r="Z8" s="46">
        <v>0</v>
      </c>
      <c r="AA8" s="48">
        <v>0</v>
      </c>
      <c r="AB8"/>
    </row>
    <row r="9" spans="1:28" x14ac:dyDescent="0.3">
      <c r="A9" s="45" t="s">
        <v>29</v>
      </c>
      <c r="B9" s="43" t="s">
        <v>317</v>
      </c>
      <c r="C9" s="46">
        <v>0</v>
      </c>
      <c r="D9" s="46">
        <v>0</v>
      </c>
      <c r="E9" s="46">
        <v>0</v>
      </c>
      <c r="F9" s="46">
        <v>0</v>
      </c>
      <c r="G9" s="46">
        <v>0</v>
      </c>
      <c r="H9" s="46">
        <v>0</v>
      </c>
      <c r="I9" s="47">
        <v>0</v>
      </c>
      <c r="J9" s="46">
        <v>0</v>
      </c>
      <c r="K9" s="46">
        <v>0</v>
      </c>
      <c r="L9" s="47">
        <v>0</v>
      </c>
      <c r="M9" s="46">
        <v>0</v>
      </c>
      <c r="N9" s="46">
        <v>0</v>
      </c>
      <c r="O9" s="46">
        <v>0</v>
      </c>
      <c r="P9" s="47">
        <v>0</v>
      </c>
      <c r="Q9" s="46">
        <v>0</v>
      </c>
      <c r="R9" s="46">
        <v>0</v>
      </c>
      <c r="S9" s="46">
        <v>0</v>
      </c>
      <c r="T9" s="47">
        <v>0</v>
      </c>
      <c r="U9" s="46">
        <v>0</v>
      </c>
      <c r="V9" s="46">
        <v>0</v>
      </c>
      <c r="W9" s="46">
        <v>0</v>
      </c>
      <c r="X9" s="46">
        <v>0</v>
      </c>
      <c r="Y9" s="46">
        <v>0</v>
      </c>
      <c r="Z9" s="46">
        <v>0</v>
      </c>
      <c r="AA9" s="48">
        <v>0</v>
      </c>
      <c r="AB9"/>
    </row>
    <row r="10" spans="1:28" x14ac:dyDescent="0.3">
      <c r="A10" s="45" t="s">
        <v>30</v>
      </c>
      <c r="B10" s="43" t="s">
        <v>317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7">
        <v>0</v>
      </c>
      <c r="J10" s="46">
        <v>0</v>
      </c>
      <c r="K10" s="46">
        <v>0</v>
      </c>
      <c r="L10" s="47">
        <v>0</v>
      </c>
      <c r="M10" s="46">
        <v>0</v>
      </c>
      <c r="N10" s="46">
        <v>0</v>
      </c>
      <c r="O10" s="46">
        <v>0</v>
      </c>
      <c r="P10" s="47">
        <v>0</v>
      </c>
      <c r="Q10" s="46">
        <v>0</v>
      </c>
      <c r="R10" s="46">
        <v>0</v>
      </c>
      <c r="S10" s="46">
        <v>0</v>
      </c>
      <c r="T10" s="47">
        <v>0</v>
      </c>
      <c r="U10" s="46">
        <v>0</v>
      </c>
      <c r="V10" s="46">
        <v>0</v>
      </c>
      <c r="W10" s="46">
        <v>0</v>
      </c>
      <c r="X10" s="46">
        <v>0</v>
      </c>
      <c r="Y10" s="46">
        <v>0</v>
      </c>
      <c r="Z10" s="46">
        <v>0</v>
      </c>
      <c r="AA10" s="48">
        <v>0</v>
      </c>
      <c r="AB10"/>
    </row>
    <row r="11" spans="1:28" x14ac:dyDescent="0.3">
      <c r="A11" s="45" t="s">
        <v>31</v>
      </c>
      <c r="B11" s="43" t="s">
        <v>317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7">
        <v>0</v>
      </c>
      <c r="O11" s="46">
        <v>0</v>
      </c>
      <c r="P11" s="46">
        <v>0</v>
      </c>
      <c r="Q11" s="46">
        <v>0</v>
      </c>
      <c r="R11" s="46">
        <v>1</v>
      </c>
      <c r="S11" s="46">
        <v>0</v>
      </c>
      <c r="T11" s="47">
        <v>0</v>
      </c>
      <c r="U11" s="46">
        <v>0</v>
      </c>
      <c r="V11" s="46">
        <v>0</v>
      </c>
      <c r="W11" s="46">
        <v>0</v>
      </c>
      <c r="X11" s="46">
        <v>0</v>
      </c>
      <c r="Y11" s="46">
        <v>0</v>
      </c>
      <c r="Z11" s="46">
        <v>0</v>
      </c>
      <c r="AA11" s="48">
        <v>0</v>
      </c>
      <c r="AB11"/>
    </row>
    <row r="12" spans="1:28" x14ac:dyDescent="0.3">
      <c r="A12" s="49" t="s">
        <v>32</v>
      </c>
      <c r="B12" s="43" t="s">
        <v>317</v>
      </c>
      <c r="C12" s="46">
        <v>0</v>
      </c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7">
        <v>0</v>
      </c>
      <c r="J12" s="46">
        <v>0</v>
      </c>
      <c r="K12" s="46">
        <v>0</v>
      </c>
      <c r="L12" s="47">
        <v>0</v>
      </c>
      <c r="M12" s="46">
        <v>0</v>
      </c>
      <c r="N12" s="46">
        <v>0</v>
      </c>
      <c r="O12" s="47">
        <v>0</v>
      </c>
      <c r="P12" s="46">
        <v>0</v>
      </c>
      <c r="Q12" s="46">
        <v>0</v>
      </c>
      <c r="R12" s="46">
        <v>0</v>
      </c>
      <c r="S12" s="46">
        <v>0</v>
      </c>
      <c r="T12" s="47">
        <v>0</v>
      </c>
      <c r="U12" s="46">
        <v>0</v>
      </c>
      <c r="V12" s="46">
        <v>0</v>
      </c>
      <c r="W12" s="46">
        <v>0</v>
      </c>
      <c r="X12" s="46">
        <v>0</v>
      </c>
      <c r="Y12" s="46">
        <v>0</v>
      </c>
      <c r="Z12" s="46">
        <v>0</v>
      </c>
      <c r="AA12" s="48">
        <v>0</v>
      </c>
      <c r="AB12"/>
    </row>
    <row r="13" spans="1:28" x14ac:dyDescent="0.3">
      <c r="A13" s="45" t="s">
        <v>33</v>
      </c>
      <c r="B13" s="43" t="s">
        <v>317</v>
      </c>
      <c r="C13" s="46">
        <v>0</v>
      </c>
      <c r="D13" s="46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7">
        <v>0</v>
      </c>
      <c r="S13" s="46">
        <v>0</v>
      </c>
      <c r="T13" s="46">
        <v>0</v>
      </c>
      <c r="U13" s="46">
        <v>0</v>
      </c>
      <c r="V13" s="46">
        <v>0</v>
      </c>
      <c r="W13" s="46">
        <v>0</v>
      </c>
      <c r="X13" s="46">
        <v>1</v>
      </c>
      <c r="Y13" s="46">
        <v>0</v>
      </c>
      <c r="Z13" s="46">
        <v>0</v>
      </c>
      <c r="AA13" s="48">
        <v>0</v>
      </c>
      <c r="AB13"/>
    </row>
    <row r="14" spans="1:28" x14ac:dyDescent="0.3">
      <c r="A14" s="45" t="s">
        <v>34</v>
      </c>
      <c r="B14" s="43" t="s">
        <v>317</v>
      </c>
      <c r="C14" s="46">
        <v>0</v>
      </c>
      <c r="D14" s="46">
        <v>0</v>
      </c>
      <c r="E14" s="46">
        <v>0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7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7">
        <v>0</v>
      </c>
      <c r="X14" s="46">
        <v>0</v>
      </c>
      <c r="Y14" s="46">
        <v>0</v>
      </c>
      <c r="Z14" s="46">
        <v>0</v>
      </c>
      <c r="AA14" s="48">
        <v>0</v>
      </c>
      <c r="AB14"/>
    </row>
    <row r="15" spans="1:28" x14ac:dyDescent="0.3">
      <c r="A15" s="45" t="s">
        <v>35</v>
      </c>
      <c r="B15" s="43" t="s">
        <v>317</v>
      </c>
      <c r="C15" s="46">
        <v>0</v>
      </c>
      <c r="D15" s="46">
        <v>0</v>
      </c>
      <c r="E15" s="46">
        <v>0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46">
        <v>0</v>
      </c>
      <c r="P15" s="47">
        <v>0</v>
      </c>
      <c r="Q15" s="46">
        <v>0</v>
      </c>
      <c r="R15" s="46">
        <v>0</v>
      </c>
      <c r="S15" s="46">
        <v>0</v>
      </c>
      <c r="T15" s="46">
        <v>0</v>
      </c>
      <c r="U15" s="46">
        <v>0</v>
      </c>
      <c r="V15" s="46">
        <v>0</v>
      </c>
      <c r="W15" s="46">
        <v>0</v>
      </c>
      <c r="X15" s="46">
        <v>0</v>
      </c>
      <c r="Y15" s="46">
        <v>0</v>
      </c>
      <c r="Z15" s="46">
        <v>0</v>
      </c>
      <c r="AA15" s="48">
        <v>0</v>
      </c>
      <c r="AB15"/>
    </row>
    <row r="16" spans="1:28" x14ac:dyDescent="0.3">
      <c r="A16" s="45" t="s">
        <v>36</v>
      </c>
      <c r="B16" s="43" t="s">
        <v>317</v>
      </c>
      <c r="C16" s="46">
        <v>0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7">
        <v>0</v>
      </c>
      <c r="J16" s="46">
        <v>0</v>
      </c>
      <c r="K16" s="46">
        <v>0</v>
      </c>
      <c r="L16" s="46">
        <v>1</v>
      </c>
      <c r="M16" s="47">
        <v>0</v>
      </c>
      <c r="N16" s="46">
        <v>0</v>
      </c>
      <c r="O16" s="46">
        <v>0</v>
      </c>
      <c r="P16" s="46">
        <v>0</v>
      </c>
      <c r="Q16" s="47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7">
        <v>0</v>
      </c>
      <c r="Y16" s="46">
        <v>0</v>
      </c>
      <c r="Z16" s="46">
        <v>1</v>
      </c>
      <c r="AA16" s="48">
        <v>0</v>
      </c>
      <c r="AB16"/>
    </row>
    <row r="17" spans="1:28" x14ac:dyDescent="0.3">
      <c r="A17" s="45" t="s">
        <v>37</v>
      </c>
      <c r="B17" s="43" t="s">
        <v>317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7">
        <v>0</v>
      </c>
      <c r="J17" s="46">
        <v>0</v>
      </c>
      <c r="K17" s="46">
        <v>0</v>
      </c>
      <c r="L17" s="47">
        <v>0</v>
      </c>
      <c r="M17" s="46">
        <v>0</v>
      </c>
      <c r="N17" s="46">
        <v>0</v>
      </c>
      <c r="O17" s="46">
        <v>0</v>
      </c>
      <c r="P17" s="47">
        <v>0</v>
      </c>
      <c r="Q17" s="46">
        <v>0</v>
      </c>
      <c r="R17" s="46">
        <v>0</v>
      </c>
      <c r="S17" s="46">
        <v>0</v>
      </c>
      <c r="T17" s="47">
        <v>0</v>
      </c>
      <c r="U17" s="46">
        <v>0</v>
      </c>
      <c r="V17" s="46">
        <v>0</v>
      </c>
      <c r="W17" s="46">
        <v>0</v>
      </c>
      <c r="X17" s="46">
        <v>0</v>
      </c>
      <c r="Y17" s="46">
        <v>0</v>
      </c>
      <c r="Z17" s="46">
        <v>0</v>
      </c>
      <c r="AA17" s="48">
        <v>0</v>
      </c>
      <c r="AB17"/>
    </row>
    <row r="18" spans="1:28" x14ac:dyDescent="0.3">
      <c r="A18" s="49" t="s">
        <v>38</v>
      </c>
      <c r="B18" s="43" t="s">
        <v>317</v>
      </c>
      <c r="C18" s="46">
        <v>0</v>
      </c>
      <c r="D18" s="46">
        <v>0</v>
      </c>
      <c r="E18" s="46">
        <v>0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1</v>
      </c>
      <c r="O18" s="46">
        <v>0</v>
      </c>
      <c r="P18" s="46">
        <v>0</v>
      </c>
      <c r="Q18" s="46">
        <v>0</v>
      </c>
      <c r="R18" s="46">
        <v>1</v>
      </c>
      <c r="S18" s="46">
        <v>0</v>
      </c>
      <c r="T18" s="46">
        <v>0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46">
        <v>0</v>
      </c>
      <c r="AA18" s="48">
        <v>0</v>
      </c>
      <c r="AB18"/>
    </row>
    <row r="19" spans="1:28" x14ac:dyDescent="0.3">
      <c r="A19" s="45" t="s">
        <v>39</v>
      </c>
      <c r="B19" s="43" t="s">
        <v>317</v>
      </c>
      <c r="C19" s="46">
        <v>0</v>
      </c>
      <c r="D19" s="46">
        <v>0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47">
        <v>0</v>
      </c>
      <c r="Q19" s="46">
        <v>0</v>
      </c>
      <c r="R19" s="46">
        <v>0</v>
      </c>
      <c r="S19" s="46">
        <v>0</v>
      </c>
      <c r="T19" s="46">
        <v>0</v>
      </c>
      <c r="U19" s="46">
        <v>0</v>
      </c>
      <c r="V19" s="46">
        <v>0</v>
      </c>
      <c r="W19" s="46">
        <v>0</v>
      </c>
      <c r="X19" s="46">
        <v>0</v>
      </c>
      <c r="Y19" s="46">
        <v>0</v>
      </c>
      <c r="Z19" s="46">
        <v>0</v>
      </c>
      <c r="AA19" s="48">
        <v>0</v>
      </c>
      <c r="AB19"/>
    </row>
    <row r="20" spans="1:28" x14ac:dyDescent="0.3">
      <c r="A20" s="45" t="s">
        <v>40</v>
      </c>
      <c r="B20" s="43" t="s">
        <v>317</v>
      </c>
      <c r="C20" s="46">
        <v>0</v>
      </c>
      <c r="D20" s="46">
        <v>0</v>
      </c>
      <c r="E20" s="46">
        <v>0</v>
      </c>
      <c r="F20" s="46">
        <v>0</v>
      </c>
      <c r="G20" s="46">
        <v>0</v>
      </c>
      <c r="H20" s="46">
        <v>0</v>
      </c>
      <c r="I20" s="47">
        <v>0</v>
      </c>
      <c r="J20" s="46">
        <v>0</v>
      </c>
      <c r="K20" s="46">
        <v>0</v>
      </c>
      <c r="L20" s="47">
        <v>0</v>
      </c>
      <c r="M20" s="46">
        <v>0</v>
      </c>
      <c r="N20" s="47">
        <v>0</v>
      </c>
      <c r="O20" s="47">
        <v>0</v>
      </c>
      <c r="P20" s="46">
        <v>0</v>
      </c>
      <c r="Q20" s="46">
        <v>0</v>
      </c>
      <c r="R20" s="46">
        <v>0</v>
      </c>
      <c r="S20" s="46">
        <v>0</v>
      </c>
      <c r="T20" s="47">
        <v>0</v>
      </c>
      <c r="U20" s="46">
        <v>0</v>
      </c>
      <c r="V20" s="46">
        <v>0</v>
      </c>
      <c r="W20" s="46">
        <v>0</v>
      </c>
      <c r="X20" s="46">
        <v>0</v>
      </c>
      <c r="Y20" s="46">
        <v>0</v>
      </c>
      <c r="Z20" s="46">
        <v>0</v>
      </c>
      <c r="AA20" s="48">
        <v>0</v>
      </c>
      <c r="AB20"/>
    </row>
    <row r="21" spans="1:28" x14ac:dyDescent="0.3">
      <c r="A21" s="45" t="s">
        <v>41</v>
      </c>
      <c r="B21" s="43" t="s">
        <v>317</v>
      </c>
      <c r="C21" s="46">
        <v>0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7">
        <v>0</v>
      </c>
      <c r="N21" s="46">
        <v>0</v>
      </c>
      <c r="O21" s="46">
        <v>0</v>
      </c>
      <c r="P21" s="46">
        <v>0</v>
      </c>
      <c r="Q21" s="46">
        <v>1</v>
      </c>
      <c r="R21" s="46">
        <v>0</v>
      </c>
      <c r="S21" s="46">
        <v>0</v>
      </c>
      <c r="T21" s="46">
        <v>0</v>
      </c>
      <c r="U21" s="46">
        <v>0</v>
      </c>
      <c r="V21" s="46">
        <v>0</v>
      </c>
      <c r="W21" s="46">
        <v>0</v>
      </c>
      <c r="X21" s="46">
        <v>0</v>
      </c>
      <c r="Y21" s="46">
        <v>0</v>
      </c>
      <c r="Z21" s="46">
        <v>0</v>
      </c>
      <c r="AA21" s="48">
        <v>0</v>
      </c>
      <c r="AB21"/>
    </row>
    <row r="22" spans="1:28" x14ac:dyDescent="0.3">
      <c r="A22" s="45" t="s">
        <v>42</v>
      </c>
      <c r="B22" s="43" t="s">
        <v>317</v>
      </c>
      <c r="C22" s="46">
        <v>0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7">
        <v>1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7">
        <v>0</v>
      </c>
      <c r="W22" s="46">
        <v>0</v>
      </c>
      <c r="X22" s="46">
        <v>0</v>
      </c>
      <c r="Y22" s="46">
        <v>0</v>
      </c>
      <c r="Z22" s="46">
        <v>0</v>
      </c>
      <c r="AA22" s="48">
        <v>0</v>
      </c>
      <c r="AB22"/>
    </row>
    <row r="23" spans="1:28" x14ac:dyDescent="0.3">
      <c r="A23" s="49" t="s">
        <v>43</v>
      </c>
      <c r="B23" s="43" t="s">
        <v>317</v>
      </c>
      <c r="C23" s="46">
        <v>0</v>
      </c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7">
        <v>0</v>
      </c>
      <c r="N23" s="46">
        <v>0</v>
      </c>
      <c r="O23" s="46">
        <v>0</v>
      </c>
      <c r="P23" s="46">
        <v>0</v>
      </c>
      <c r="Q23" s="46">
        <v>1</v>
      </c>
      <c r="R23" s="46">
        <v>0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6">
        <v>0</v>
      </c>
      <c r="AA23" s="48">
        <v>0</v>
      </c>
      <c r="AB23"/>
    </row>
    <row r="24" spans="1:28" x14ac:dyDescent="0.3">
      <c r="A24" s="45" t="s">
        <v>44</v>
      </c>
      <c r="B24" s="43" t="s">
        <v>317</v>
      </c>
      <c r="C24" s="46">
        <v>0</v>
      </c>
      <c r="D24" s="46">
        <v>0</v>
      </c>
      <c r="E24" s="46">
        <v>0</v>
      </c>
      <c r="F24" s="46">
        <v>0</v>
      </c>
      <c r="G24" s="46">
        <v>1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1</v>
      </c>
      <c r="N24" s="47">
        <v>0</v>
      </c>
      <c r="O24" s="46">
        <v>0</v>
      </c>
      <c r="P24" s="46">
        <v>1</v>
      </c>
      <c r="Q24" s="46">
        <v>1</v>
      </c>
      <c r="R24" s="46">
        <v>1</v>
      </c>
      <c r="S24" s="46">
        <v>0</v>
      </c>
      <c r="T24" s="46">
        <v>0</v>
      </c>
      <c r="U24" s="46">
        <v>1</v>
      </c>
      <c r="V24" s="46">
        <v>0</v>
      </c>
      <c r="W24" s="46">
        <v>0</v>
      </c>
      <c r="X24" s="46">
        <v>1</v>
      </c>
      <c r="Y24" s="46">
        <v>0</v>
      </c>
      <c r="Z24" s="46">
        <v>0</v>
      </c>
      <c r="AA24" s="48">
        <v>0</v>
      </c>
      <c r="AB24"/>
    </row>
    <row r="25" spans="1:28" x14ac:dyDescent="0.3">
      <c r="A25" s="45" t="s">
        <v>45</v>
      </c>
      <c r="B25" s="43" t="s">
        <v>317</v>
      </c>
      <c r="C25" s="46">
        <v>0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1</v>
      </c>
      <c r="O25" s="46">
        <v>0</v>
      </c>
      <c r="P25" s="46">
        <v>0</v>
      </c>
      <c r="Q25" s="46">
        <v>1</v>
      </c>
      <c r="R25" s="46">
        <v>0</v>
      </c>
      <c r="S25" s="46">
        <v>0</v>
      </c>
      <c r="T25" s="46">
        <v>0</v>
      </c>
      <c r="U25" s="46">
        <v>0</v>
      </c>
      <c r="V25" s="46">
        <v>0</v>
      </c>
      <c r="W25" s="47">
        <v>0</v>
      </c>
      <c r="X25" s="46">
        <v>0</v>
      </c>
      <c r="Y25" s="46">
        <v>1</v>
      </c>
      <c r="Z25" s="46">
        <v>0</v>
      </c>
      <c r="AA25" s="48">
        <v>0</v>
      </c>
      <c r="AB25"/>
    </row>
    <row r="26" spans="1:28" x14ac:dyDescent="0.3">
      <c r="A26" s="45" t="s">
        <v>46</v>
      </c>
      <c r="B26" s="43" t="s">
        <v>317</v>
      </c>
      <c r="C26" s="46">
        <v>0</v>
      </c>
      <c r="D26" s="46">
        <v>0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7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8">
        <v>0</v>
      </c>
      <c r="AB26"/>
    </row>
    <row r="27" spans="1:28" x14ac:dyDescent="0.3">
      <c r="A27" s="45" t="s">
        <v>47</v>
      </c>
      <c r="B27" s="43" t="s">
        <v>317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7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7">
        <v>0</v>
      </c>
      <c r="Z27" s="46">
        <v>0</v>
      </c>
      <c r="AA27" s="48">
        <v>0</v>
      </c>
      <c r="AB27"/>
    </row>
    <row r="28" spans="1:28" x14ac:dyDescent="0.3">
      <c r="A28" s="49" t="s">
        <v>48</v>
      </c>
      <c r="B28" s="43" t="s">
        <v>317</v>
      </c>
      <c r="C28" s="46">
        <v>0</v>
      </c>
      <c r="D28" s="46">
        <v>0</v>
      </c>
      <c r="E28" s="46">
        <v>0</v>
      </c>
      <c r="F28" s="46">
        <v>0</v>
      </c>
      <c r="G28" s="46">
        <v>0</v>
      </c>
      <c r="H28" s="46">
        <v>0</v>
      </c>
      <c r="I28" s="46">
        <v>0</v>
      </c>
      <c r="J28" s="46">
        <v>0</v>
      </c>
      <c r="K28" s="47">
        <v>0</v>
      </c>
      <c r="L28" s="46">
        <v>0</v>
      </c>
      <c r="M28" s="47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1</v>
      </c>
      <c r="T28" s="46">
        <v>0</v>
      </c>
      <c r="U28" s="46">
        <v>0</v>
      </c>
      <c r="V28" s="46">
        <v>0</v>
      </c>
      <c r="W28" s="46">
        <v>1</v>
      </c>
      <c r="X28" s="46">
        <v>1</v>
      </c>
      <c r="Y28" s="46">
        <v>1</v>
      </c>
      <c r="Z28" s="46">
        <v>0</v>
      </c>
      <c r="AA28" s="48">
        <v>0</v>
      </c>
      <c r="AB28"/>
    </row>
    <row r="29" spans="1:28" x14ac:dyDescent="0.3">
      <c r="A29" s="50" t="s">
        <v>49</v>
      </c>
      <c r="B29" s="43" t="s">
        <v>317</v>
      </c>
      <c r="C29" s="46">
        <v>0</v>
      </c>
      <c r="D29" s="46">
        <v>0</v>
      </c>
      <c r="E29" s="46">
        <v>0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6">
        <v>0</v>
      </c>
      <c r="V29" s="46">
        <v>0</v>
      </c>
      <c r="W29" s="46">
        <v>0</v>
      </c>
      <c r="X29" s="46">
        <v>0</v>
      </c>
      <c r="Y29" s="46">
        <v>0</v>
      </c>
      <c r="Z29" s="46">
        <v>0</v>
      </c>
      <c r="AA29" s="48">
        <v>0</v>
      </c>
      <c r="AB29"/>
    </row>
    <row r="30" spans="1:28" x14ac:dyDescent="0.3">
      <c r="A30" s="49" t="s">
        <v>50</v>
      </c>
      <c r="B30" s="43" t="s">
        <v>317</v>
      </c>
      <c r="C30" s="46">
        <v>0</v>
      </c>
      <c r="D30" s="46">
        <v>0</v>
      </c>
      <c r="E30" s="46">
        <v>0</v>
      </c>
      <c r="F30" s="46">
        <v>0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7">
        <v>0</v>
      </c>
      <c r="N30" s="46">
        <v>0</v>
      </c>
      <c r="O30" s="46">
        <v>0</v>
      </c>
      <c r="P30" s="46">
        <v>1</v>
      </c>
      <c r="Q30" s="46">
        <v>1</v>
      </c>
      <c r="R30" s="46">
        <v>1</v>
      </c>
      <c r="S30" s="46">
        <v>1</v>
      </c>
      <c r="T30" s="46">
        <v>1</v>
      </c>
      <c r="U30" s="46">
        <v>0</v>
      </c>
      <c r="V30" s="46">
        <v>0</v>
      </c>
      <c r="W30" s="46">
        <v>0</v>
      </c>
      <c r="X30" s="46">
        <v>0</v>
      </c>
      <c r="Y30" s="46">
        <v>0</v>
      </c>
      <c r="Z30" s="46">
        <v>0</v>
      </c>
      <c r="AA30" s="48">
        <v>0</v>
      </c>
      <c r="AB30"/>
    </row>
    <row r="31" spans="1:28" x14ac:dyDescent="0.3">
      <c r="A31" s="49" t="s">
        <v>51</v>
      </c>
      <c r="B31" s="43" t="s">
        <v>317</v>
      </c>
      <c r="C31" s="46">
        <v>0</v>
      </c>
      <c r="D31" s="46">
        <v>0</v>
      </c>
      <c r="E31" s="46">
        <v>0</v>
      </c>
      <c r="F31" s="46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  <c r="V31" s="46">
        <v>0</v>
      </c>
      <c r="W31" s="46">
        <v>0</v>
      </c>
      <c r="X31" s="46">
        <v>0</v>
      </c>
      <c r="Y31" s="46">
        <v>0</v>
      </c>
      <c r="Z31" s="46">
        <v>0</v>
      </c>
      <c r="AA31" s="48">
        <v>0</v>
      </c>
      <c r="AB31"/>
    </row>
    <row r="32" spans="1:28" x14ac:dyDescent="0.3">
      <c r="A32" s="45" t="s">
        <v>52</v>
      </c>
      <c r="B32" s="43" t="s">
        <v>317</v>
      </c>
      <c r="C32" s="46">
        <v>0</v>
      </c>
      <c r="D32" s="46">
        <v>0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1</v>
      </c>
      <c r="O32" s="46">
        <v>0</v>
      </c>
      <c r="P32" s="46">
        <v>0</v>
      </c>
      <c r="Q32" s="46">
        <v>0</v>
      </c>
      <c r="R32" s="46">
        <v>1</v>
      </c>
      <c r="S32" s="46">
        <v>0</v>
      </c>
      <c r="T32" s="46">
        <v>0</v>
      </c>
      <c r="U32" s="46">
        <v>0</v>
      </c>
      <c r="V32" s="46">
        <v>1</v>
      </c>
      <c r="W32" s="46">
        <v>0</v>
      </c>
      <c r="X32" s="46">
        <v>0</v>
      </c>
      <c r="Y32" s="46">
        <v>0</v>
      </c>
      <c r="Z32" s="46">
        <v>0</v>
      </c>
      <c r="AA32" s="48">
        <v>0</v>
      </c>
      <c r="AB32"/>
    </row>
    <row r="33" spans="1:28" x14ac:dyDescent="0.3">
      <c r="A33" s="45" t="s">
        <v>53</v>
      </c>
      <c r="B33" s="43" t="s">
        <v>317</v>
      </c>
      <c r="C33" s="46">
        <v>0</v>
      </c>
      <c r="D33" s="46">
        <v>0</v>
      </c>
      <c r="E33" s="46">
        <v>0</v>
      </c>
      <c r="F33" s="46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7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8">
        <v>0</v>
      </c>
      <c r="AB33"/>
    </row>
    <row r="34" spans="1:28" x14ac:dyDescent="0.3">
      <c r="A34" s="49" t="s">
        <v>54</v>
      </c>
      <c r="B34" s="43" t="s">
        <v>317</v>
      </c>
      <c r="C34" s="46">
        <v>0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  <c r="S34" s="46">
        <v>1</v>
      </c>
      <c r="T34" s="46">
        <v>0</v>
      </c>
      <c r="U34" s="46">
        <v>0</v>
      </c>
      <c r="V34" s="51">
        <v>0</v>
      </c>
      <c r="W34" s="46">
        <v>0</v>
      </c>
      <c r="X34" s="46">
        <v>1</v>
      </c>
      <c r="Y34" s="46">
        <v>1</v>
      </c>
      <c r="Z34" s="46">
        <v>0</v>
      </c>
      <c r="AA34" s="48">
        <v>0</v>
      </c>
      <c r="AB34"/>
    </row>
    <row r="35" spans="1:28" x14ac:dyDescent="0.3">
      <c r="A35" s="45" t="s">
        <v>55</v>
      </c>
      <c r="B35" s="43" t="s">
        <v>317</v>
      </c>
      <c r="C35" s="46">
        <v>0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6">
        <v>0</v>
      </c>
      <c r="P35" s="46">
        <v>0</v>
      </c>
      <c r="Q35" s="46">
        <v>1</v>
      </c>
      <c r="R35" s="46">
        <v>0</v>
      </c>
      <c r="S35" s="46">
        <v>0</v>
      </c>
      <c r="T35" s="46">
        <v>0</v>
      </c>
      <c r="U35" s="46">
        <v>0</v>
      </c>
      <c r="V35" s="46">
        <v>0</v>
      </c>
      <c r="W35" s="46">
        <v>0</v>
      </c>
      <c r="X35" s="46">
        <v>0</v>
      </c>
      <c r="Y35" s="46">
        <v>1</v>
      </c>
      <c r="Z35" s="46">
        <v>0</v>
      </c>
      <c r="AA35" s="48">
        <v>0</v>
      </c>
      <c r="AB35"/>
    </row>
    <row r="36" spans="1:28" x14ac:dyDescent="0.3">
      <c r="A36" s="45" t="s">
        <v>56</v>
      </c>
      <c r="B36" s="43" t="s">
        <v>317</v>
      </c>
      <c r="C36" s="46">
        <v>0</v>
      </c>
      <c r="D36" s="46">
        <v>0</v>
      </c>
      <c r="E36" s="46">
        <v>0</v>
      </c>
      <c r="F36" s="46">
        <v>0</v>
      </c>
      <c r="G36" s="46">
        <v>0</v>
      </c>
      <c r="H36" s="46">
        <v>0</v>
      </c>
      <c r="I36" s="47">
        <v>0</v>
      </c>
      <c r="J36" s="46">
        <v>0</v>
      </c>
      <c r="K36" s="46">
        <v>0</v>
      </c>
      <c r="L36" s="47">
        <v>0</v>
      </c>
      <c r="M36" s="46">
        <v>0</v>
      </c>
      <c r="N36" s="46">
        <v>0</v>
      </c>
      <c r="O36" s="47">
        <v>0</v>
      </c>
      <c r="P36" s="47">
        <v>0</v>
      </c>
      <c r="Q36" s="46">
        <v>0</v>
      </c>
      <c r="R36" s="46">
        <v>0</v>
      </c>
      <c r="S36" s="46">
        <v>0</v>
      </c>
      <c r="T36" s="47">
        <v>0</v>
      </c>
      <c r="U36" s="46">
        <v>0</v>
      </c>
      <c r="V36" s="46">
        <v>0</v>
      </c>
      <c r="W36" s="46">
        <v>0</v>
      </c>
      <c r="X36" s="46">
        <v>0</v>
      </c>
      <c r="Y36" s="46">
        <v>0</v>
      </c>
      <c r="Z36" s="46">
        <v>0</v>
      </c>
      <c r="AA36" s="48">
        <v>0</v>
      </c>
      <c r="AB36"/>
    </row>
    <row r="37" spans="1:28" x14ac:dyDescent="0.3">
      <c r="A37" s="52" t="s">
        <v>57</v>
      </c>
      <c r="B37" s="43" t="s">
        <v>317</v>
      </c>
      <c r="C37" s="46">
        <v>0</v>
      </c>
      <c r="D37" s="46">
        <v>0</v>
      </c>
      <c r="E37" s="46">
        <v>0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7">
        <v>0</v>
      </c>
      <c r="U37" s="46">
        <v>0</v>
      </c>
      <c r="V37" s="46">
        <v>0</v>
      </c>
      <c r="W37" s="46">
        <v>0</v>
      </c>
      <c r="X37" s="46">
        <v>0</v>
      </c>
      <c r="Y37" s="46">
        <v>0</v>
      </c>
      <c r="Z37" s="46">
        <v>0</v>
      </c>
      <c r="AA37" s="48">
        <v>0</v>
      </c>
      <c r="AB37"/>
    </row>
    <row r="38" spans="1:28" x14ac:dyDescent="0.3">
      <c r="A38" s="45" t="s">
        <v>58</v>
      </c>
      <c r="B38" s="43" t="s">
        <v>317</v>
      </c>
      <c r="C38" s="46">
        <v>0</v>
      </c>
      <c r="D38" s="46">
        <v>0</v>
      </c>
      <c r="E38" s="46">
        <v>0</v>
      </c>
      <c r="F38" s="46">
        <v>0</v>
      </c>
      <c r="G38" s="46">
        <v>0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7">
        <v>0</v>
      </c>
      <c r="S38" s="46">
        <v>0</v>
      </c>
      <c r="T38" s="46">
        <v>0</v>
      </c>
      <c r="U38" s="46">
        <v>0</v>
      </c>
      <c r="V38" s="46">
        <v>0</v>
      </c>
      <c r="W38" s="46">
        <v>0</v>
      </c>
      <c r="X38" s="46">
        <v>0</v>
      </c>
      <c r="Y38" s="46">
        <v>0</v>
      </c>
      <c r="Z38" s="46">
        <v>0</v>
      </c>
      <c r="AA38" s="48">
        <v>0</v>
      </c>
      <c r="AB38"/>
    </row>
    <row r="39" spans="1:28" x14ac:dyDescent="0.3">
      <c r="A39" s="45" t="s">
        <v>59</v>
      </c>
      <c r="B39" s="43" t="s">
        <v>317</v>
      </c>
      <c r="C39" s="46">
        <v>0</v>
      </c>
      <c r="D39" s="46">
        <v>0</v>
      </c>
      <c r="E39" s="46">
        <v>0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7">
        <v>0</v>
      </c>
      <c r="S39" s="46">
        <v>0</v>
      </c>
      <c r="T39" s="46">
        <v>0</v>
      </c>
      <c r="U39" s="46">
        <v>0</v>
      </c>
      <c r="V39" s="46">
        <v>0</v>
      </c>
      <c r="W39" s="46">
        <v>0</v>
      </c>
      <c r="X39" s="47">
        <v>0</v>
      </c>
      <c r="Y39" s="46">
        <v>0</v>
      </c>
      <c r="Z39" s="46">
        <v>0</v>
      </c>
      <c r="AA39" s="48">
        <v>0</v>
      </c>
      <c r="AB39"/>
    </row>
    <row r="40" spans="1:28" x14ac:dyDescent="0.3">
      <c r="A40" s="52" t="s">
        <v>60</v>
      </c>
      <c r="B40" s="43" t="s">
        <v>317</v>
      </c>
      <c r="C40" s="46">
        <v>0</v>
      </c>
      <c r="D40" s="46">
        <v>0</v>
      </c>
      <c r="E40" s="46">
        <v>0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1</v>
      </c>
      <c r="O40" s="46">
        <v>1</v>
      </c>
      <c r="P40" s="46">
        <v>1</v>
      </c>
      <c r="Q40" s="46">
        <v>1</v>
      </c>
      <c r="R40" s="46">
        <v>1</v>
      </c>
      <c r="S40" s="46">
        <v>0</v>
      </c>
      <c r="T40" s="46">
        <v>1</v>
      </c>
      <c r="U40" s="46">
        <v>1</v>
      </c>
      <c r="V40" s="46">
        <v>1</v>
      </c>
      <c r="W40" s="46">
        <v>1</v>
      </c>
      <c r="X40" s="47">
        <v>0</v>
      </c>
      <c r="Y40" s="46">
        <v>0</v>
      </c>
      <c r="Z40" s="46">
        <v>0</v>
      </c>
      <c r="AA40" s="48">
        <v>0</v>
      </c>
      <c r="AB40"/>
    </row>
    <row r="41" spans="1:28" x14ac:dyDescent="0.3">
      <c r="A41" s="45" t="s">
        <v>61</v>
      </c>
      <c r="B41" s="43" t="s">
        <v>317</v>
      </c>
      <c r="C41" s="46">
        <v>0</v>
      </c>
      <c r="D41" s="46">
        <v>0</v>
      </c>
      <c r="E41" s="46">
        <v>0</v>
      </c>
      <c r="F41" s="46">
        <v>0</v>
      </c>
      <c r="G41" s="46">
        <v>0</v>
      </c>
      <c r="H41" s="46">
        <v>0</v>
      </c>
      <c r="I41" s="46">
        <v>0</v>
      </c>
      <c r="J41" s="47">
        <v>0</v>
      </c>
      <c r="K41" s="47">
        <v>0</v>
      </c>
      <c r="L41" s="46">
        <v>0</v>
      </c>
      <c r="M41" s="47">
        <v>0</v>
      </c>
      <c r="N41" s="46">
        <v>0</v>
      </c>
      <c r="O41" s="47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U41" s="46">
        <v>0</v>
      </c>
      <c r="V41" s="46">
        <v>0</v>
      </c>
      <c r="W41" s="46">
        <v>0</v>
      </c>
      <c r="X41" s="47">
        <v>0</v>
      </c>
      <c r="Y41" s="46">
        <v>0</v>
      </c>
      <c r="Z41" s="46">
        <v>0</v>
      </c>
      <c r="AA41" s="48">
        <v>0</v>
      </c>
      <c r="AB41"/>
    </row>
    <row r="42" spans="1:28" x14ac:dyDescent="0.3">
      <c r="A42" s="45" t="s">
        <v>62</v>
      </c>
      <c r="B42" s="43" t="s">
        <v>317</v>
      </c>
      <c r="C42" s="46">
        <v>0</v>
      </c>
      <c r="D42" s="46">
        <v>0</v>
      </c>
      <c r="E42" s="46">
        <v>0</v>
      </c>
      <c r="F42" s="46">
        <v>0</v>
      </c>
      <c r="G42" s="46">
        <v>0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7">
        <v>0</v>
      </c>
      <c r="N42" s="46">
        <v>0</v>
      </c>
      <c r="O42" s="46">
        <v>0</v>
      </c>
      <c r="P42" s="46">
        <v>0</v>
      </c>
      <c r="Q42" s="46">
        <v>0</v>
      </c>
      <c r="R42" s="47">
        <v>0</v>
      </c>
      <c r="S42" s="46">
        <v>0</v>
      </c>
      <c r="T42" s="46">
        <v>0</v>
      </c>
      <c r="U42" s="46">
        <v>0</v>
      </c>
      <c r="V42" s="46">
        <v>0</v>
      </c>
      <c r="W42" s="47">
        <v>0</v>
      </c>
      <c r="X42" s="46">
        <v>0</v>
      </c>
      <c r="Y42" s="46">
        <v>0</v>
      </c>
      <c r="Z42" s="46">
        <v>0</v>
      </c>
      <c r="AA42" s="48">
        <v>0</v>
      </c>
      <c r="AB42"/>
    </row>
    <row r="43" spans="1:28" x14ac:dyDescent="0.3">
      <c r="A43" s="45" t="s">
        <v>63</v>
      </c>
      <c r="B43" s="43" t="s">
        <v>317</v>
      </c>
      <c r="C43" s="46">
        <v>0</v>
      </c>
      <c r="D43" s="46">
        <v>0</v>
      </c>
      <c r="E43" s="46">
        <v>0</v>
      </c>
      <c r="F43" s="46">
        <v>0</v>
      </c>
      <c r="G43" s="46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0</v>
      </c>
      <c r="S43" s="46">
        <v>0</v>
      </c>
      <c r="T43" s="46">
        <v>0</v>
      </c>
      <c r="U43" s="46">
        <v>0</v>
      </c>
      <c r="V43" s="46">
        <v>0</v>
      </c>
      <c r="W43" s="46">
        <v>0</v>
      </c>
      <c r="X43" s="46">
        <v>0</v>
      </c>
      <c r="Y43" s="46">
        <v>0</v>
      </c>
      <c r="Z43" s="46">
        <v>0</v>
      </c>
      <c r="AA43" s="48">
        <v>0</v>
      </c>
      <c r="AB43"/>
    </row>
    <row r="44" spans="1:28" x14ac:dyDescent="0.3">
      <c r="A44" s="45" t="s">
        <v>64</v>
      </c>
      <c r="B44" s="43" t="s">
        <v>317</v>
      </c>
      <c r="C44" s="46">
        <v>0</v>
      </c>
      <c r="D44" s="46">
        <v>0</v>
      </c>
      <c r="E44" s="46">
        <v>0</v>
      </c>
      <c r="F44" s="46">
        <v>0</v>
      </c>
      <c r="G44" s="46">
        <v>0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7">
        <v>0</v>
      </c>
      <c r="Q44" s="46">
        <v>0</v>
      </c>
      <c r="R44" s="46">
        <v>0</v>
      </c>
      <c r="S44" s="46">
        <v>0</v>
      </c>
      <c r="T44" s="46">
        <v>0</v>
      </c>
      <c r="U44" s="46">
        <v>0</v>
      </c>
      <c r="V44" s="46">
        <v>0</v>
      </c>
      <c r="W44" s="46">
        <v>0</v>
      </c>
      <c r="X44" s="46">
        <v>0</v>
      </c>
      <c r="Y44" s="46">
        <v>0</v>
      </c>
      <c r="Z44" s="46">
        <v>0</v>
      </c>
      <c r="AA44" s="48">
        <v>0</v>
      </c>
      <c r="AB44"/>
    </row>
    <row r="45" spans="1:28" x14ac:dyDescent="0.3">
      <c r="A45" s="45" t="s">
        <v>65</v>
      </c>
      <c r="B45" s="43" t="s">
        <v>317</v>
      </c>
      <c r="C45" s="46">
        <v>0</v>
      </c>
      <c r="D45" s="46">
        <v>0</v>
      </c>
      <c r="E45" s="46">
        <v>0</v>
      </c>
      <c r="F45" s="46">
        <v>0</v>
      </c>
      <c r="G45" s="46">
        <v>0</v>
      </c>
      <c r="H45" s="46">
        <v>0</v>
      </c>
      <c r="I45" s="46">
        <v>0</v>
      </c>
      <c r="J45" s="46">
        <v>0</v>
      </c>
      <c r="K45" s="46">
        <v>0</v>
      </c>
      <c r="L45" s="46">
        <v>0</v>
      </c>
      <c r="M45" s="47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U45" s="46">
        <v>0</v>
      </c>
      <c r="V45" s="46">
        <v>0</v>
      </c>
      <c r="W45" s="47">
        <v>0</v>
      </c>
      <c r="X45" s="46">
        <v>0</v>
      </c>
      <c r="Y45" s="46">
        <v>0</v>
      </c>
      <c r="Z45" s="46">
        <v>0</v>
      </c>
      <c r="AA45" s="48">
        <v>0</v>
      </c>
      <c r="AB45"/>
    </row>
    <row r="46" spans="1:28" x14ac:dyDescent="0.3">
      <c r="A46" s="49" t="s">
        <v>66</v>
      </c>
      <c r="B46" s="43" t="s">
        <v>317</v>
      </c>
      <c r="C46" s="46">
        <v>0</v>
      </c>
      <c r="D46" s="46">
        <v>0</v>
      </c>
      <c r="E46" s="46">
        <v>0</v>
      </c>
      <c r="F46" s="46">
        <v>1</v>
      </c>
      <c r="G46" s="46">
        <v>1</v>
      </c>
      <c r="H46" s="46">
        <v>1</v>
      </c>
      <c r="I46" s="46">
        <v>1</v>
      </c>
      <c r="J46" s="46">
        <v>1</v>
      </c>
      <c r="K46" s="46">
        <v>1</v>
      </c>
      <c r="L46" s="46">
        <v>1</v>
      </c>
      <c r="M46" s="46">
        <v>1</v>
      </c>
      <c r="N46" s="46">
        <v>1</v>
      </c>
      <c r="O46" s="46">
        <v>1</v>
      </c>
      <c r="P46" s="46">
        <v>1</v>
      </c>
      <c r="Q46" s="46">
        <v>1</v>
      </c>
      <c r="R46" s="47">
        <v>1</v>
      </c>
      <c r="S46" s="47">
        <v>0</v>
      </c>
      <c r="T46" s="46">
        <v>0</v>
      </c>
      <c r="U46" s="46">
        <v>0</v>
      </c>
      <c r="V46" s="46">
        <v>0</v>
      </c>
      <c r="W46" s="47">
        <v>0</v>
      </c>
      <c r="X46" s="46">
        <v>0</v>
      </c>
      <c r="Y46" s="46">
        <v>0</v>
      </c>
      <c r="Z46" s="46">
        <v>0</v>
      </c>
      <c r="AA46" s="48">
        <v>0</v>
      </c>
      <c r="AB46"/>
    </row>
    <row r="47" spans="1:28" x14ac:dyDescent="0.3">
      <c r="A47" s="45" t="s">
        <v>67</v>
      </c>
      <c r="B47" s="43" t="s">
        <v>317</v>
      </c>
      <c r="C47" s="46">
        <v>0</v>
      </c>
      <c r="D47" s="46">
        <v>0</v>
      </c>
      <c r="E47" s="46">
        <v>0</v>
      </c>
      <c r="F47" s="46">
        <v>0</v>
      </c>
      <c r="G47" s="46">
        <v>0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46">
        <v>0</v>
      </c>
      <c r="P47" s="46">
        <v>0</v>
      </c>
      <c r="Q47" s="47">
        <v>0</v>
      </c>
      <c r="R47" s="46">
        <v>0</v>
      </c>
      <c r="S47" s="46">
        <v>0</v>
      </c>
      <c r="T47" s="46">
        <v>0</v>
      </c>
      <c r="U47" s="46">
        <v>0</v>
      </c>
      <c r="V47" s="46">
        <v>0</v>
      </c>
      <c r="W47" s="46">
        <v>0</v>
      </c>
      <c r="X47" s="46">
        <v>0</v>
      </c>
      <c r="Y47" s="46">
        <v>0</v>
      </c>
      <c r="Z47" s="46">
        <v>0</v>
      </c>
      <c r="AA47" s="48">
        <v>0</v>
      </c>
      <c r="AB47"/>
    </row>
    <row r="48" spans="1:28" x14ac:dyDescent="0.3">
      <c r="A48" s="45" t="s">
        <v>68</v>
      </c>
      <c r="B48" s="43" t="s">
        <v>317</v>
      </c>
      <c r="C48" s="46">
        <v>0</v>
      </c>
      <c r="D48" s="46">
        <v>0</v>
      </c>
      <c r="E48" s="46">
        <v>0</v>
      </c>
      <c r="F48" s="46">
        <v>0</v>
      </c>
      <c r="G48" s="46">
        <v>0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7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8">
        <v>0</v>
      </c>
      <c r="AB48"/>
    </row>
    <row r="49" spans="1:28" x14ac:dyDescent="0.3">
      <c r="A49" s="45" t="s">
        <v>69</v>
      </c>
      <c r="B49" s="43" t="s">
        <v>317</v>
      </c>
      <c r="C49" s="46">
        <v>0</v>
      </c>
      <c r="D49" s="46">
        <v>0</v>
      </c>
      <c r="E49" s="46">
        <v>0</v>
      </c>
      <c r="F49" s="46">
        <v>0</v>
      </c>
      <c r="G49" s="46">
        <v>0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7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8">
        <v>0</v>
      </c>
      <c r="AB49"/>
    </row>
    <row r="50" spans="1:28" x14ac:dyDescent="0.3">
      <c r="A50" s="45" t="s">
        <v>70</v>
      </c>
      <c r="B50" s="43" t="s">
        <v>317</v>
      </c>
      <c r="C50" s="46">
        <v>0</v>
      </c>
      <c r="D50" s="46">
        <v>0</v>
      </c>
      <c r="E50" s="46">
        <v>0</v>
      </c>
      <c r="F50" s="46">
        <v>0</v>
      </c>
      <c r="G50" s="46">
        <v>0</v>
      </c>
      <c r="H50" s="46">
        <v>0</v>
      </c>
      <c r="I50" s="47">
        <v>0</v>
      </c>
      <c r="J50" s="46">
        <v>0</v>
      </c>
      <c r="K50" s="46">
        <v>0</v>
      </c>
      <c r="L50" s="47">
        <v>0</v>
      </c>
      <c r="M50" s="46">
        <v>0</v>
      </c>
      <c r="N50" s="46">
        <v>0</v>
      </c>
      <c r="O50" s="47">
        <v>0</v>
      </c>
      <c r="P50" s="46">
        <v>0</v>
      </c>
      <c r="Q50" s="46">
        <v>0</v>
      </c>
      <c r="R50" s="46">
        <v>0</v>
      </c>
      <c r="S50" s="46">
        <v>0</v>
      </c>
      <c r="T50" s="47">
        <v>0</v>
      </c>
      <c r="U50" s="46">
        <v>0</v>
      </c>
      <c r="V50" s="46">
        <v>0</v>
      </c>
      <c r="W50" s="46">
        <v>0</v>
      </c>
      <c r="X50" s="46">
        <v>0</v>
      </c>
      <c r="Y50" s="46">
        <v>0</v>
      </c>
      <c r="Z50" s="46">
        <v>0</v>
      </c>
      <c r="AA50" s="48">
        <v>0</v>
      </c>
      <c r="AB50"/>
    </row>
    <row r="51" spans="1:28" x14ac:dyDescent="0.3">
      <c r="A51" s="45" t="s">
        <v>71</v>
      </c>
      <c r="B51" s="43" t="s">
        <v>317</v>
      </c>
      <c r="C51" s="46">
        <v>0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7">
        <v>0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U51" s="47">
        <v>0</v>
      </c>
      <c r="V51" s="46">
        <v>0</v>
      </c>
      <c r="W51" s="46">
        <v>0</v>
      </c>
      <c r="X51" s="46">
        <v>0</v>
      </c>
      <c r="Y51" s="46">
        <v>0</v>
      </c>
      <c r="Z51" s="46">
        <v>0</v>
      </c>
      <c r="AA51" s="48">
        <v>0</v>
      </c>
      <c r="AB51"/>
    </row>
    <row r="52" spans="1:28" x14ac:dyDescent="0.3">
      <c r="A52" s="52" t="s">
        <v>72</v>
      </c>
      <c r="B52" s="43" t="s">
        <v>317</v>
      </c>
      <c r="C52" s="46">
        <v>0</v>
      </c>
      <c r="D52" s="46">
        <v>0</v>
      </c>
      <c r="E52" s="46">
        <v>0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0</v>
      </c>
      <c r="Z52" s="46">
        <v>0</v>
      </c>
      <c r="AA52" s="48">
        <v>0</v>
      </c>
      <c r="AB52"/>
    </row>
    <row r="53" spans="1:28" x14ac:dyDescent="0.3">
      <c r="A53" s="45" t="s">
        <v>73</v>
      </c>
      <c r="B53" s="43" t="s">
        <v>317</v>
      </c>
      <c r="C53" s="46">
        <v>0</v>
      </c>
      <c r="D53" s="46">
        <v>0</v>
      </c>
      <c r="E53" s="46">
        <v>0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7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6">
        <v>0</v>
      </c>
      <c r="AA53" s="48">
        <v>0</v>
      </c>
      <c r="AB53"/>
    </row>
    <row r="54" spans="1:28" x14ac:dyDescent="0.3">
      <c r="A54" s="45" t="s">
        <v>74</v>
      </c>
      <c r="B54" s="43" t="s">
        <v>317</v>
      </c>
      <c r="C54" s="46">
        <v>0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7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7">
        <v>0</v>
      </c>
      <c r="X54" s="46">
        <v>0</v>
      </c>
      <c r="Y54" s="46">
        <v>0</v>
      </c>
      <c r="Z54" s="46">
        <v>0</v>
      </c>
      <c r="AA54" s="48">
        <v>0</v>
      </c>
      <c r="AB54"/>
    </row>
    <row r="55" spans="1:28" x14ac:dyDescent="0.3">
      <c r="A55" s="45" t="s">
        <v>75</v>
      </c>
      <c r="B55" s="43" t="s">
        <v>317</v>
      </c>
      <c r="C55" s="46">
        <v>0</v>
      </c>
      <c r="D55" s="46">
        <v>0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7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U55" s="46">
        <v>0</v>
      </c>
      <c r="V55" s="46">
        <v>0</v>
      </c>
      <c r="W55" s="46">
        <v>0</v>
      </c>
      <c r="X55" s="46">
        <v>0</v>
      </c>
      <c r="Y55" s="46">
        <v>0</v>
      </c>
      <c r="Z55" s="46">
        <v>0</v>
      </c>
      <c r="AA55" s="48">
        <v>0</v>
      </c>
      <c r="AB55"/>
    </row>
    <row r="56" spans="1:28" x14ac:dyDescent="0.3">
      <c r="A56" s="45" t="s">
        <v>76</v>
      </c>
      <c r="B56" s="43" t="s">
        <v>317</v>
      </c>
      <c r="C56" s="46">
        <v>0</v>
      </c>
      <c r="D56" s="46">
        <v>0</v>
      </c>
      <c r="E56" s="46">
        <v>0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7">
        <v>0</v>
      </c>
      <c r="S56" s="46">
        <v>0</v>
      </c>
      <c r="T56" s="46">
        <v>0</v>
      </c>
      <c r="U56" s="46">
        <v>0</v>
      </c>
      <c r="V56" s="46">
        <v>0</v>
      </c>
      <c r="W56" s="46">
        <v>0</v>
      </c>
      <c r="X56" s="46">
        <v>0</v>
      </c>
      <c r="Y56" s="46">
        <v>0</v>
      </c>
      <c r="Z56" s="46">
        <v>0</v>
      </c>
      <c r="AA56" s="48">
        <v>0</v>
      </c>
      <c r="AB56"/>
    </row>
    <row r="57" spans="1:28" x14ac:dyDescent="0.3">
      <c r="A57" s="45" t="s">
        <v>77</v>
      </c>
      <c r="B57" s="43" t="s">
        <v>317</v>
      </c>
      <c r="C57" s="46">
        <v>0</v>
      </c>
      <c r="D57" s="46">
        <v>0</v>
      </c>
      <c r="E57" s="46">
        <v>0</v>
      </c>
      <c r="F57" s="46">
        <v>0</v>
      </c>
      <c r="G57" s="46">
        <v>0</v>
      </c>
      <c r="H57" s="46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U57" s="46">
        <v>0</v>
      </c>
      <c r="V57" s="46">
        <v>0</v>
      </c>
      <c r="W57" s="46">
        <v>0</v>
      </c>
      <c r="X57" s="46">
        <v>0</v>
      </c>
      <c r="Y57" s="46">
        <v>0</v>
      </c>
      <c r="Z57" s="46">
        <v>0</v>
      </c>
      <c r="AA57" s="48">
        <v>0</v>
      </c>
      <c r="AB57"/>
    </row>
    <row r="58" spans="1:28" x14ac:dyDescent="0.3">
      <c r="A58" s="45" t="s">
        <v>78</v>
      </c>
      <c r="B58" s="43" t="s">
        <v>317</v>
      </c>
      <c r="C58" s="46">
        <v>0</v>
      </c>
      <c r="D58" s="46">
        <v>0</v>
      </c>
      <c r="E58" s="46">
        <v>0</v>
      </c>
      <c r="F58" s="46">
        <v>0</v>
      </c>
      <c r="G58" s="46">
        <v>0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7">
        <v>0</v>
      </c>
      <c r="N58" s="46">
        <v>0</v>
      </c>
      <c r="O58" s="46">
        <v>0</v>
      </c>
      <c r="P58" s="46">
        <v>0</v>
      </c>
      <c r="Q58" s="46">
        <v>0</v>
      </c>
      <c r="R58" s="47">
        <v>0</v>
      </c>
      <c r="S58" s="46">
        <v>0</v>
      </c>
      <c r="T58" s="46">
        <v>0</v>
      </c>
      <c r="U58" s="46">
        <v>0</v>
      </c>
      <c r="V58" s="46">
        <v>0</v>
      </c>
      <c r="W58" s="46">
        <v>0</v>
      </c>
      <c r="X58" s="47">
        <v>0</v>
      </c>
      <c r="Y58" s="46">
        <v>0</v>
      </c>
      <c r="Z58" s="46">
        <v>0</v>
      </c>
      <c r="AA58" s="48">
        <v>0</v>
      </c>
      <c r="AB58"/>
    </row>
    <row r="59" spans="1:28" x14ac:dyDescent="0.3">
      <c r="A59" s="49" t="s">
        <v>79</v>
      </c>
      <c r="B59" s="43" t="s">
        <v>317</v>
      </c>
      <c r="C59" s="46">
        <v>0</v>
      </c>
      <c r="D59" s="46">
        <v>0</v>
      </c>
      <c r="E59" s="46">
        <v>0</v>
      </c>
      <c r="F59" s="46">
        <v>1</v>
      </c>
      <c r="G59" s="46">
        <v>1</v>
      </c>
      <c r="H59" s="46">
        <v>1</v>
      </c>
      <c r="I59" s="46">
        <v>1</v>
      </c>
      <c r="J59" s="46">
        <v>1</v>
      </c>
      <c r="K59" s="46">
        <v>1</v>
      </c>
      <c r="L59" s="46">
        <v>1</v>
      </c>
      <c r="M59" s="46">
        <v>1</v>
      </c>
      <c r="N59" s="46">
        <v>1</v>
      </c>
      <c r="O59" s="46">
        <v>1</v>
      </c>
      <c r="P59" s="46">
        <v>1</v>
      </c>
      <c r="Q59" s="46">
        <v>1</v>
      </c>
      <c r="R59" s="46">
        <v>1</v>
      </c>
      <c r="S59" s="46">
        <v>1</v>
      </c>
      <c r="T59" s="46">
        <v>1</v>
      </c>
      <c r="U59" s="46">
        <v>1</v>
      </c>
      <c r="V59" s="46">
        <v>1</v>
      </c>
      <c r="W59" s="46">
        <v>1</v>
      </c>
      <c r="X59" s="46">
        <v>1</v>
      </c>
      <c r="Y59" s="46">
        <v>0</v>
      </c>
      <c r="Z59" s="46">
        <v>0</v>
      </c>
      <c r="AA59" s="48">
        <v>0</v>
      </c>
      <c r="AB59"/>
    </row>
    <row r="60" spans="1:28" x14ac:dyDescent="0.3">
      <c r="A60" s="45" t="s">
        <v>80</v>
      </c>
      <c r="B60" s="43" t="s">
        <v>317</v>
      </c>
      <c r="C60" s="46">
        <v>0</v>
      </c>
      <c r="D60" s="46">
        <v>0</v>
      </c>
      <c r="E60" s="46">
        <v>0</v>
      </c>
      <c r="F60" s="46">
        <v>1</v>
      </c>
      <c r="G60" s="46">
        <v>1</v>
      </c>
      <c r="H60" s="46">
        <v>1</v>
      </c>
      <c r="I60" s="46">
        <v>1</v>
      </c>
      <c r="J60" s="46">
        <v>1</v>
      </c>
      <c r="K60" s="46">
        <v>1</v>
      </c>
      <c r="L60" s="46">
        <v>1</v>
      </c>
      <c r="M60" s="46">
        <v>1</v>
      </c>
      <c r="N60" s="46">
        <v>1</v>
      </c>
      <c r="O60" s="46">
        <v>1</v>
      </c>
      <c r="P60" s="46">
        <v>1</v>
      </c>
      <c r="Q60" s="46">
        <v>1</v>
      </c>
      <c r="R60" s="46">
        <v>1</v>
      </c>
      <c r="S60" s="46">
        <v>1</v>
      </c>
      <c r="T60" s="46">
        <v>1</v>
      </c>
      <c r="U60" s="46">
        <v>0</v>
      </c>
      <c r="V60" s="47">
        <v>0</v>
      </c>
      <c r="W60" s="46">
        <v>0</v>
      </c>
      <c r="X60" s="46">
        <v>0</v>
      </c>
      <c r="Y60" s="46">
        <v>0</v>
      </c>
      <c r="Z60" s="46">
        <v>0</v>
      </c>
      <c r="AA60" s="48">
        <v>0</v>
      </c>
      <c r="AB60"/>
    </row>
    <row r="61" spans="1:28" x14ac:dyDescent="0.3">
      <c r="A61" s="49" t="s">
        <v>81</v>
      </c>
      <c r="B61" s="43" t="s">
        <v>317</v>
      </c>
      <c r="C61" s="46">
        <v>0</v>
      </c>
      <c r="D61" s="46">
        <v>0</v>
      </c>
      <c r="E61" s="46">
        <v>0</v>
      </c>
      <c r="F61" s="46">
        <v>0</v>
      </c>
      <c r="G61" s="46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8">
        <v>0</v>
      </c>
      <c r="AB61"/>
    </row>
    <row r="62" spans="1:28" x14ac:dyDescent="0.3">
      <c r="A62" s="45" t="s">
        <v>82</v>
      </c>
      <c r="B62" s="43" t="s">
        <v>317</v>
      </c>
      <c r="C62" s="46">
        <v>0</v>
      </c>
      <c r="D62" s="46">
        <v>0</v>
      </c>
      <c r="E62" s="46">
        <v>0</v>
      </c>
      <c r="F62" s="46">
        <v>0</v>
      </c>
      <c r="G62" s="46">
        <v>0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7">
        <v>0</v>
      </c>
      <c r="S62" s="46">
        <v>0</v>
      </c>
      <c r="T62" s="46">
        <v>0</v>
      </c>
      <c r="U62" s="46">
        <v>0</v>
      </c>
      <c r="V62" s="46">
        <v>0</v>
      </c>
      <c r="W62" s="46">
        <v>0</v>
      </c>
      <c r="X62" s="46">
        <v>0</v>
      </c>
      <c r="Y62" s="46">
        <v>0</v>
      </c>
      <c r="Z62" s="46">
        <v>0</v>
      </c>
      <c r="AA62" s="48">
        <v>0</v>
      </c>
      <c r="AB62"/>
    </row>
    <row r="63" spans="1:28" x14ac:dyDescent="0.3">
      <c r="A63" s="45" t="s">
        <v>83</v>
      </c>
      <c r="B63" s="43" t="s">
        <v>317</v>
      </c>
      <c r="C63" s="46">
        <v>0</v>
      </c>
      <c r="D63" s="46">
        <v>0</v>
      </c>
      <c r="E63" s="46">
        <v>0</v>
      </c>
      <c r="F63" s="46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7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8">
        <v>0</v>
      </c>
      <c r="AB63"/>
    </row>
    <row r="64" spans="1:28" x14ac:dyDescent="0.3">
      <c r="A64" s="45" t="s">
        <v>84</v>
      </c>
      <c r="B64" s="43" t="s">
        <v>317</v>
      </c>
      <c r="C64" s="46">
        <v>0</v>
      </c>
      <c r="D64" s="46">
        <v>0</v>
      </c>
      <c r="E64" s="46">
        <v>0</v>
      </c>
      <c r="F64" s="46">
        <v>0</v>
      </c>
      <c r="G64" s="46">
        <v>0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7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U64" s="47">
        <v>0</v>
      </c>
      <c r="V64" s="46">
        <v>0</v>
      </c>
      <c r="W64" s="46">
        <v>0</v>
      </c>
      <c r="X64" s="46">
        <v>0</v>
      </c>
      <c r="Y64" s="46">
        <v>0</v>
      </c>
      <c r="Z64" s="46">
        <v>0</v>
      </c>
      <c r="AA64" s="48">
        <v>0</v>
      </c>
      <c r="AB64"/>
    </row>
    <row r="65" spans="1:28" x14ac:dyDescent="0.3">
      <c r="A65" s="45" t="s">
        <v>85</v>
      </c>
      <c r="B65" s="43" t="s">
        <v>317</v>
      </c>
      <c r="C65" s="46">
        <v>0</v>
      </c>
      <c r="D65" s="46">
        <v>0</v>
      </c>
      <c r="E65" s="46">
        <v>0</v>
      </c>
      <c r="F65" s="46">
        <v>0</v>
      </c>
      <c r="G65" s="46">
        <v>0</v>
      </c>
      <c r="H65" s="46">
        <v>0</v>
      </c>
      <c r="I65" s="47">
        <v>0</v>
      </c>
      <c r="J65" s="46">
        <v>0</v>
      </c>
      <c r="K65" s="46">
        <v>0</v>
      </c>
      <c r="L65" s="47">
        <v>0</v>
      </c>
      <c r="M65" s="46">
        <v>0</v>
      </c>
      <c r="N65" s="46">
        <v>0</v>
      </c>
      <c r="O65" s="46">
        <v>0</v>
      </c>
      <c r="P65" s="47">
        <v>0</v>
      </c>
      <c r="Q65" s="46">
        <v>0</v>
      </c>
      <c r="R65" s="46">
        <v>0</v>
      </c>
      <c r="S65" s="46">
        <v>0</v>
      </c>
      <c r="T65" s="47">
        <v>0</v>
      </c>
      <c r="U65" s="46">
        <v>0</v>
      </c>
      <c r="V65" s="46">
        <v>0</v>
      </c>
      <c r="W65" s="46">
        <v>0</v>
      </c>
      <c r="X65" s="46">
        <v>0</v>
      </c>
      <c r="Y65" s="46">
        <v>0</v>
      </c>
      <c r="Z65" s="46">
        <v>0</v>
      </c>
      <c r="AA65" s="48">
        <v>0</v>
      </c>
      <c r="AB65"/>
    </row>
    <row r="66" spans="1:28" x14ac:dyDescent="0.3">
      <c r="A66" s="45" t="s">
        <v>86</v>
      </c>
      <c r="B66" s="43" t="s">
        <v>317</v>
      </c>
      <c r="C66" s="46">
        <v>0</v>
      </c>
      <c r="D66" s="46">
        <v>0</v>
      </c>
      <c r="E66" s="46">
        <v>0</v>
      </c>
      <c r="F66" s="46">
        <v>0</v>
      </c>
      <c r="G66" s="46">
        <v>1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7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7">
        <v>0</v>
      </c>
      <c r="U66" s="47">
        <v>0</v>
      </c>
      <c r="V66" s="46">
        <v>0</v>
      </c>
      <c r="W66" s="47">
        <v>0</v>
      </c>
      <c r="X66" s="46">
        <v>0</v>
      </c>
      <c r="Y66" s="47">
        <v>0</v>
      </c>
      <c r="Z66" s="46">
        <v>0</v>
      </c>
      <c r="AA66" s="48">
        <v>0</v>
      </c>
      <c r="AB66"/>
    </row>
    <row r="67" spans="1:28" x14ac:dyDescent="0.3">
      <c r="A67" s="45" t="s">
        <v>87</v>
      </c>
      <c r="B67" s="43" t="s">
        <v>317</v>
      </c>
      <c r="C67" s="46">
        <v>0</v>
      </c>
      <c r="D67" s="46">
        <v>0</v>
      </c>
      <c r="E67" s="46">
        <v>0</v>
      </c>
      <c r="F67" s="46">
        <v>0</v>
      </c>
      <c r="G67" s="46">
        <v>0</v>
      </c>
      <c r="H67" s="46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U67" s="46">
        <v>0</v>
      </c>
      <c r="V67" s="46">
        <v>0</v>
      </c>
      <c r="W67" s="46">
        <v>0</v>
      </c>
      <c r="X67" s="46">
        <v>0</v>
      </c>
      <c r="Y67" s="46">
        <v>0</v>
      </c>
      <c r="Z67" s="46">
        <v>0</v>
      </c>
      <c r="AA67" s="48">
        <v>0</v>
      </c>
      <c r="AB67"/>
    </row>
    <row r="68" spans="1:28" x14ac:dyDescent="0.3">
      <c r="A68" s="45" t="s">
        <v>88</v>
      </c>
      <c r="B68" s="43" t="s">
        <v>317</v>
      </c>
      <c r="C68" s="46">
        <v>0</v>
      </c>
      <c r="D68" s="46">
        <v>0</v>
      </c>
      <c r="E68" s="46">
        <v>0</v>
      </c>
      <c r="F68" s="46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7">
        <v>0</v>
      </c>
      <c r="Q68" s="46">
        <v>0</v>
      </c>
      <c r="R68" s="46">
        <v>0</v>
      </c>
      <c r="S68" s="46">
        <v>0</v>
      </c>
      <c r="T68" s="47">
        <v>0</v>
      </c>
      <c r="U68" s="46">
        <v>0</v>
      </c>
      <c r="V68" s="47">
        <v>0</v>
      </c>
      <c r="W68" s="46">
        <v>0</v>
      </c>
      <c r="X68" s="46">
        <v>0</v>
      </c>
      <c r="Y68" s="46">
        <v>0</v>
      </c>
      <c r="Z68" s="46">
        <v>0</v>
      </c>
      <c r="AA68" s="48">
        <v>0</v>
      </c>
      <c r="AB68"/>
    </row>
    <row r="69" spans="1:28" x14ac:dyDescent="0.3">
      <c r="A69" s="45" t="s">
        <v>89</v>
      </c>
      <c r="B69" s="43" t="s">
        <v>317</v>
      </c>
      <c r="C69" s="46">
        <v>0</v>
      </c>
      <c r="D69" s="46">
        <v>0</v>
      </c>
      <c r="E69" s="46">
        <v>0</v>
      </c>
      <c r="F69" s="46">
        <v>0</v>
      </c>
      <c r="G69" s="46">
        <v>0</v>
      </c>
      <c r="H69" s="46">
        <v>0</v>
      </c>
      <c r="I69" s="47">
        <v>0</v>
      </c>
      <c r="J69" s="46">
        <v>0</v>
      </c>
      <c r="K69" s="46">
        <v>1</v>
      </c>
      <c r="L69" s="47">
        <v>0</v>
      </c>
      <c r="M69" s="46">
        <v>0</v>
      </c>
      <c r="N69" s="46">
        <v>0</v>
      </c>
      <c r="O69" s="46">
        <v>0</v>
      </c>
      <c r="P69" s="47">
        <v>0</v>
      </c>
      <c r="Q69" s="46">
        <v>0</v>
      </c>
      <c r="R69" s="46">
        <v>0</v>
      </c>
      <c r="S69" s="46">
        <v>0</v>
      </c>
      <c r="T69" s="47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7">
        <v>0</v>
      </c>
      <c r="AA69" s="48">
        <v>0</v>
      </c>
      <c r="AB69"/>
    </row>
    <row r="70" spans="1:28" x14ac:dyDescent="0.3">
      <c r="A70" s="52" t="s">
        <v>90</v>
      </c>
      <c r="B70" s="43" t="s">
        <v>317</v>
      </c>
      <c r="C70" s="46">
        <v>0</v>
      </c>
      <c r="D70" s="46">
        <v>0</v>
      </c>
      <c r="E70" s="46">
        <v>0</v>
      </c>
      <c r="F70" s="46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7">
        <v>0</v>
      </c>
      <c r="Q70" s="46">
        <v>0</v>
      </c>
      <c r="R70" s="46">
        <v>0</v>
      </c>
      <c r="S70" s="47">
        <v>0</v>
      </c>
      <c r="T70" s="46">
        <v>0</v>
      </c>
      <c r="U70" s="46">
        <v>0</v>
      </c>
      <c r="V70" s="46">
        <v>0</v>
      </c>
      <c r="W70" s="47">
        <v>0</v>
      </c>
      <c r="X70" s="46">
        <v>0</v>
      </c>
      <c r="Y70" s="46">
        <v>0</v>
      </c>
      <c r="Z70" s="46">
        <v>0</v>
      </c>
      <c r="AA70" s="48">
        <v>0</v>
      </c>
      <c r="AB70"/>
    </row>
    <row r="71" spans="1:28" x14ac:dyDescent="0.3">
      <c r="A71" s="49" t="s">
        <v>91</v>
      </c>
      <c r="B71" s="43" t="s">
        <v>317</v>
      </c>
      <c r="C71" s="46">
        <v>0</v>
      </c>
      <c r="D71" s="46">
        <v>0</v>
      </c>
      <c r="E71" s="46">
        <v>0</v>
      </c>
      <c r="F71" s="46">
        <v>0</v>
      </c>
      <c r="G71" s="46">
        <v>0</v>
      </c>
      <c r="H71" s="46">
        <v>0</v>
      </c>
      <c r="I71" s="46">
        <v>0</v>
      </c>
      <c r="J71" s="46">
        <v>0</v>
      </c>
      <c r="K71" s="47">
        <v>0</v>
      </c>
      <c r="L71" s="46">
        <v>0</v>
      </c>
      <c r="M71" s="47">
        <v>0</v>
      </c>
      <c r="N71" s="46">
        <v>0</v>
      </c>
      <c r="O71" s="46">
        <v>0</v>
      </c>
      <c r="P71" s="47">
        <v>0</v>
      </c>
      <c r="Q71" s="46">
        <v>0</v>
      </c>
      <c r="R71" s="46">
        <v>0</v>
      </c>
      <c r="S71" s="46">
        <v>0</v>
      </c>
      <c r="T71" s="46">
        <v>0</v>
      </c>
      <c r="U71" s="47">
        <v>0</v>
      </c>
      <c r="V71" s="46">
        <v>0</v>
      </c>
      <c r="W71" s="46">
        <v>0</v>
      </c>
      <c r="X71" s="46">
        <v>0</v>
      </c>
      <c r="Y71" s="46">
        <v>0</v>
      </c>
      <c r="Z71" s="46">
        <v>0</v>
      </c>
      <c r="AA71" s="48">
        <v>0</v>
      </c>
      <c r="AB71"/>
    </row>
    <row r="72" spans="1:28" x14ac:dyDescent="0.3">
      <c r="A72" s="45" t="s">
        <v>92</v>
      </c>
      <c r="B72" s="43" t="s">
        <v>317</v>
      </c>
      <c r="C72" s="46">
        <v>0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7">
        <v>0</v>
      </c>
      <c r="Q72" s="46">
        <v>0</v>
      </c>
      <c r="R72" s="47">
        <v>0</v>
      </c>
      <c r="S72" s="46">
        <v>0</v>
      </c>
      <c r="T72" s="46">
        <v>0</v>
      </c>
      <c r="U72" s="46">
        <v>0</v>
      </c>
      <c r="V72" s="46">
        <v>0</v>
      </c>
      <c r="W72" s="47">
        <v>0</v>
      </c>
      <c r="X72" s="46">
        <v>0</v>
      </c>
      <c r="Y72" s="46">
        <v>0</v>
      </c>
      <c r="Z72" s="46">
        <v>0</v>
      </c>
      <c r="AA72" s="48">
        <v>0</v>
      </c>
      <c r="AB72"/>
    </row>
    <row r="73" spans="1:28" x14ac:dyDescent="0.3">
      <c r="A73" s="45" t="s">
        <v>93</v>
      </c>
      <c r="B73" s="43" t="s">
        <v>317</v>
      </c>
      <c r="C73" s="46">
        <v>0</v>
      </c>
      <c r="D73" s="46">
        <v>0</v>
      </c>
      <c r="E73" s="46">
        <v>0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7">
        <v>0</v>
      </c>
      <c r="Q73" s="46">
        <v>0</v>
      </c>
      <c r="R73" s="46">
        <v>0</v>
      </c>
      <c r="S73" s="46">
        <v>0</v>
      </c>
      <c r="T73" s="46">
        <v>0</v>
      </c>
      <c r="U73" s="46">
        <v>0</v>
      </c>
      <c r="V73" s="46">
        <v>0</v>
      </c>
      <c r="W73" s="46">
        <v>0</v>
      </c>
      <c r="X73" s="47">
        <v>0</v>
      </c>
      <c r="Y73" s="46">
        <v>0</v>
      </c>
      <c r="Z73" s="46">
        <v>0</v>
      </c>
      <c r="AA73" s="48">
        <v>0</v>
      </c>
      <c r="AB73"/>
    </row>
    <row r="74" spans="1:28" x14ac:dyDescent="0.3">
      <c r="A74" s="45" t="s">
        <v>94</v>
      </c>
      <c r="B74" s="43" t="s">
        <v>317</v>
      </c>
      <c r="C74" s="46">
        <v>0</v>
      </c>
      <c r="D74" s="46">
        <v>0</v>
      </c>
      <c r="E74" s="46">
        <v>0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46">
        <v>0</v>
      </c>
      <c r="V74" s="46">
        <v>0</v>
      </c>
      <c r="W74" s="46">
        <v>0</v>
      </c>
      <c r="X74" s="46">
        <v>0</v>
      </c>
      <c r="Y74" s="46">
        <v>0</v>
      </c>
      <c r="Z74" s="46">
        <v>0</v>
      </c>
      <c r="AA74" s="48">
        <v>0</v>
      </c>
      <c r="AB74"/>
    </row>
    <row r="75" spans="1:28" x14ac:dyDescent="0.3">
      <c r="A75" s="49" t="s">
        <v>117</v>
      </c>
      <c r="B75" s="43" t="s">
        <v>317</v>
      </c>
      <c r="C75" s="46">
        <v>0</v>
      </c>
      <c r="D75" s="46">
        <v>0</v>
      </c>
      <c r="E75" s="46">
        <v>0</v>
      </c>
      <c r="F75" s="46">
        <v>0</v>
      </c>
      <c r="G75" s="46">
        <v>0</v>
      </c>
      <c r="H75" s="46">
        <v>0</v>
      </c>
      <c r="I75" s="46">
        <v>0</v>
      </c>
      <c r="J75" s="46">
        <v>1</v>
      </c>
      <c r="K75" s="46">
        <v>0</v>
      </c>
      <c r="L75" s="46">
        <v>0</v>
      </c>
      <c r="M75" s="46">
        <v>1</v>
      </c>
      <c r="N75" s="46">
        <v>0</v>
      </c>
      <c r="O75" s="46">
        <v>0</v>
      </c>
      <c r="P75" s="46">
        <v>0</v>
      </c>
      <c r="Q75" s="46">
        <v>1</v>
      </c>
      <c r="R75" s="46">
        <v>0</v>
      </c>
      <c r="S75" s="46">
        <v>0</v>
      </c>
      <c r="T75" s="46">
        <v>0</v>
      </c>
      <c r="U75" s="46">
        <v>1</v>
      </c>
      <c r="V75" s="46">
        <v>0</v>
      </c>
      <c r="W75" s="46">
        <v>0</v>
      </c>
      <c r="X75" s="46">
        <v>0</v>
      </c>
      <c r="Y75" s="46">
        <v>0</v>
      </c>
      <c r="Z75" s="46">
        <v>0</v>
      </c>
      <c r="AA75" s="48">
        <v>0</v>
      </c>
      <c r="AB75"/>
    </row>
    <row r="76" spans="1:28" x14ac:dyDescent="0.3">
      <c r="A76" s="45" t="s">
        <v>95</v>
      </c>
      <c r="B76" s="43" t="s">
        <v>317</v>
      </c>
      <c r="C76" s="46">
        <v>0</v>
      </c>
      <c r="D76" s="46">
        <v>0</v>
      </c>
      <c r="E76" s="46">
        <v>0</v>
      </c>
      <c r="F76" s="46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46">
        <v>0</v>
      </c>
      <c r="V76" s="46">
        <v>0</v>
      </c>
      <c r="W76" s="46">
        <v>0</v>
      </c>
      <c r="X76" s="46">
        <v>0</v>
      </c>
      <c r="Y76" s="46">
        <v>0</v>
      </c>
      <c r="Z76" s="46">
        <v>0</v>
      </c>
      <c r="AA76" s="48">
        <v>0</v>
      </c>
      <c r="AB76"/>
    </row>
    <row r="77" spans="1:28" x14ac:dyDescent="0.3">
      <c r="A77" s="52" t="s">
        <v>96</v>
      </c>
      <c r="B77" s="43" t="s">
        <v>317</v>
      </c>
      <c r="C77" s="46">
        <v>0</v>
      </c>
      <c r="D77" s="46">
        <v>0</v>
      </c>
      <c r="E77" s="46">
        <v>0</v>
      </c>
      <c r="F77" s="46">
        <v>1</v>
      </c>
      <c r="G77" s="46">
        <v>0</v>
      </c>
      <c r="H77" s="46">
        <v>1</v>
      </c>
      <c r="I77" s="46">
        <v>0</v>
      </c>
      <c r="J77" s="46">
        <v>0</v>
      </c>
      <c r="K77" s="46">
        <v>0</v>
      </c>
      <c r="L77" s="53">
        <v>0</v>
      </c>
      <c r="M77" s="46">
        <v>1</v>
      </c>
      <c r="N77" s="46">
        <v>0</v>
      </c>
      <c r="O77" s="46">
        <v>1</v>
      </c>
      <c r="P77" s="46">
        <v>0</v>
      </c>
      <c r="Q77" s="46">
        <v>0</v>
      </c>
      <c r="R77" s="46">
        <v>1</v>
      </c>
      <c r="S77" s="46">
        <v>1</v>
      </c>
      <c r="T77" s="46">
        <v>1</v>
      </c>
      <c r="U77" s="46">
        <v>1</v>
      </c>
      <c r="V77" s="46">
        <v>0</v>
      </c>
      <c r="W77" s="46">
        <v>0</v>
      </c>
      <c r="X77" s="46">
        <v>0</v>
      </c>
      <c r="Y77" s="46">
        <v>0</v>
      </c>
      <c r="Z77" s="46">
        <v>0</v>
      </c>
      <c r="AA77" s="48">
        <v>0</v>
      </c>
      <c r="AB77"/>
    </row>
    <row r="78" spans="1:28" x14ac:dyDescent="0.3">
      <c r="A78" s="45" t="s">
        <v>97</v>
      </c>
      <c r="B78" s="43" t="s">
        <v>317</v>
      </c>
      <c r="C78" s="46">
        <v>0</v>
      </c>
      <c r="D78" s="46">
        <v>0</v>
      </c>
      <c r="E78" s="46">
        <v>0</v>
      </c>
      <c r="F78" s="46">
        <v>0</v>
      </c>
      <c r="G78" s="46">
        <v>0</v>
      </c>
      <c r="H78" s="46">
        <v>0</v>
      </c>
      <c r="I78" s="46">
        <v>0</v>
      </c>
      <c r="J78" s="46">
        <v>0</v>
      </c>
      <c r="K78" s="46">
        <v>0</v>
      </c>
      <c r="L78" s="46">
        <v>0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46">
        <v>0</v>
      </c>
      <c r="V78" s="46">
        <v>0</v>
      </c>
      <c r="W78" s="46">
        <v>0</v>
      </c>
      <c r="X78" s="46">
        <v>0</v>
      </c>
      <c r="Y78" s="46">
        <v>1</v>
      </c>
      <c r="Z78" s="46">
        <v>0</v>
      </c>
      <c r="AA78" s="48">
        <v>0</v>
      </c>
      <c r="AB78"/>
    </row>
    <row r="79" spans="1:28" x14ac:dyDescent="0.3">
      <c r="A79" s="45" t="s">
        <v>98</v>
      </c>
      <c r="B79" s="43" t="s">
        <v>317</v>
      </c>
      <c r="C79" s="46">
        <v>0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1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U79" s="46">
        <v>1</v>
      </c>
      <c r="V79" s="46">
        <v>0</v>
      </c>
      <c r="W79" s="46">
        <v>0</v>
      </c>
      <c r="X79" s="46">
        <v>0</v>
      </c>
      <c r="Y79" s="46">
        <v>0</v>
      </c>
      <c r="Z79" s="46">
        <v>0</v>
      </c>
      <c r="AA79" s="48">
        <v>0</v>
      </c>
      <c r="AB79"/>
    </row>
    <row r="80" spans="1:28" x14ac:dyDescent="0.3">
      <c r="A80" s="45" t="s">
        <v>99</v>
      </c>
      <c r="B80" s="43" t="s">
        <v>317</v>
      </c>
      <c r="C80" s="46">
        <v>0</v>
      </c>
      <c r="D80" s="46">
        <v>0</v>
      </c>
      <c r="E80" s="46">
        <v>0</v>
      </c>
      <c r="F80" s="46">
        <v>0</v>
      </c>
      <c r="G80" s="46">
        <v>0</v>
      </c>
      <c r="H80" s="46">
        <v>0</v>
      </c>
      <c r="I80" s="46">
        <v>0</v>
      </c>
      <c r="J80" s="46">
        <v>0</v>
      </c>
      <c r="K80" s="46">
        <v>0</v>
      </c>
      <c r="L80" s="46">
        <v>0</v>
      </c>
      <c r="M80" s="46">
        <v>0</v>
      </c>
      <c r="N80" s="46">
        <v>1</v>
      </c>
      <c r="O80" s="46">
        <v>1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v>0</v>
      </c>
      <c r="AA80" s="48">
        <v>0</v>
      </c>
      <c r="AB80"/>
    </row>
    <row r="81" spans="1:28" x14ac:dyDescent="0.3">
      <c r="A81" s="52" t="s">
        <v>100</v>
      </c>
      <c r="B81" s="43" t="s">
        <v>317</v>
      </c>
      <c r="C81" s="46">
        <v>0</v>
      </c>
      <c r="D81" s="46">
        <v>0</v>
      </c>
      <c r="E81" s="46">
        <v>0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U81" s="46">
        <v>0</v>
      </c>
      <c r="V81" s="46">
        <v>0</v>
      </c>
      <c r="W81" s="46">
        <v>0</v>
      </c>
      <c r="X81" s="46">
        <v>0</v>
      </c>
      <c r="Y81" s="46">
        <v>0</v>
      </c>
      <c r="Z81" s="46">
        <v>0</v>
      </c>
      <c r="AA81" s="48">
        <v>0</v>
      </c>
      <c r="AB81"/>
    </row>
    <row r="82" spans="1:28" x14ac:dyDescent="0.3">
      <c r="A82" s="49" t="s">
        <v>101</v>
      </c>
      <c r="B82" s="43" t="s">
        <v>317</v>
      </c>
      <c r="C82" s="46">
        <v>0</v>
      </c>
      <c r="D82" s="46">
        <v>0</v>
      </c>
      <c r="E82" s="46">
        <v>0</v>
      </c>
      <c r="F82" s="46">
        <v>0</v>
      </c>
      <c r="G82" s="46">
        <v>0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46">
        <v>0</v>
      </c>
      <c r="V82" s="46">
        <v>0</v>
      </c>
      <c r="W82" s="46">
        <v>0</v>
      </c>
      <c r="X82" s="46">
        <v>0</v>
      </c>
      <c r="Y82" s="46">
        <v>0</v>
      </c>
      <c r="Z82" s="46">
        <v>0</v>
      </c>
      <c r="AA82" s="48">
        <v>0</v>
      </c>
      <c r="AB82"/>
    </row>
    <row r="83" spans="1:28" x14ac:dyDescent="0.3">
      <c r="A83" s="45" t="s">
        <v>102</v>
      </c>
      <c r="B83" s="43" t="s">
        <v>317</v>
      </c>
      <c r="C83" s="46">
        <v>0</v>
      </c>
      <c r="D83" s="46">
        <v>0</v>
      </c>
      <c r="E83" s="46">
        <v>0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8">
        <v>0</v>
      </c>
      <c r="AB83"/>
    </row>
    <row r="84" spans="1:28" x14ac:dyDescent="0.3">
      <c r="A84" s="45" t="s">
        <v>103</v>
      </c>
      <c r="B84" s="43" t="s">
        <v>317</v>
      </c>
      <c r="C84" s="46">
        <v>0</v>
      </c>
      <c r="D84" s="46">
        <v>0</v>
      </c>
      <c r="E84" s="46">
        <v>0</v>
      </c>
      <c r="F84" s="46">
        <v>0</v>
      </c>
      <c r="G84" s="46">
        <v>0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U84" s="46">
        <v>0</v>
      </c>
      <c r="V84" s="46">
        <v>0</v>
      </c>
      <c r="W84" s="46">
        <v>0</v>
      </c>
      <c r="X84" s="46">
        <v>1</v>
      </c>
      <c r="Y84" s="46">
        <v>1</v>
      </c>
      <c r="Z84" s="46">
        <v>1</v>
      </c>
      <c r="AA84" s="48">
        <v>0</v>
      </c>
      <c r="AB84"/>
    </row>
    <row r="85" spans="1:28" x14ac:dyDescent="0.3">
      <c r="A85" s="45" t="s">
        <v>104</v>
      </c>
      <c r="B85" s="43" t="s">
        <v>317</v>
      </c>
      <c r="C85" s="46">
        <v>0</v>
      </c>
      <c r="D85" s="46">
        <v>0</v>
      </c>
      <c r="E85" s="46">
        <v>0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0</v>
      </c>
      <c r="W85" s="46">
        <v>0</v>
      </c>
      <c r="X85" s="46">
        <v>0</v>
      </c>
      <c r="Y85" s="46">
        <v>0</v>
      </c>
      <c r="Z85" s="46">
        <v>0</v>
      </c>
      <c r="AA85" s="48">
        <v>0</v>
      </c>
      <c r="AB85"/>
    </row>
    <row r="86" spans="1:28" x14ac:dyDescent="0.3">
      <c r="A86" s="45" t="s">
        <v>105</v>
      </c>
      <c r="B86" s="43" t="s">
        <v>317</v>
      </c>
      <c r="C86" s="46">
        <v>0</v>
      </c>
      <c r="D86" s="46">
        <v>0</v>
      </c>
      <c r="E86" s="46">
        <v>0</v>
      </c>
      <c r="F86" s="46">
        <v>0</v>
      </c>
      <c r="G86" s="46">
        <v>0</v>
      </c>
      <c r="H86" s="46">
        <v>0</v>
      </c>
      <c r="I86" s="46">
        <v>0</v>
      </c>
      <c r="J86" s="46">
        <v>1</v>
      </c>
      <c r="K86" s="46">
        <v>1</v>
      </c>
      <c r="L86" s="46">
        <v>0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46">
        <v>0</v>
      </c>
      <c r="V86" s="46">
        <v>0</v>
      </c>
      <c r="W86" s="46">
        <v>0</v>
      </c>
      <c r="X86" s="46">
        <v>0</v>
      </c>
      <c r="Y86" s="46">
        <v>0</v>
      </c>
      <c r="Z86" s="46">
        <v>0</v>
      </c>
      <c r="AA86" s="48">
        <v>0</v>
      </c>
      <c r="AB86"/>
    </row>
    <row r="87" spans="1:28" x14ac:dyDescent="0.3">
      <c r="A87" s="45" t="s">
        <v>106</v>
      </c>
      <c r="B87" s="43" t="s">
        <v>317</v>
      </c>
      <c r="C87" s="46">
        <v>0</v>
      </c>
      <c r="D87" s="46">
        <v>0</v>
      </c>
      <c r="E87" s="46">
        <v>0</v>
      </c>
      <c r="F87" s="46">
        <v>0</v>
      </c>
      <c r="G87" s="46">
        <v>0</v>
      </c>
      <c r="H87" s="46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U87" s="46">
        <v>0</v>
      </c>
      <c r="V87" s="46">
        <v>0</v>
      </c>
      <c r="W87" s="46">
        <v>0</v>
      </c>
      <c r="X87" s="46">
        <v>0</v>
      </c>
      <c r="Y87" s="46">
        <v>0</v>
      </c>
      <c r="Z87" s="46">
        <v>0</v>
      </c>
      <c r="AA87" s="48">
        <v>0</v>
      </c>
      <c r="AB87"/>
    </row>
    <row r="88" spans="1:28" x14ac:dyDescent="0.3">
      <c r="A88" s="45" t="s">
        <v>107</v>
      </c>
      <c r="B88" s="43" t="s">
        <v>317</v>
      </c>
      <c r="C88" s="46">
        <v>0</v>
      </c>
      <c r="D88" s="46">
        <v>0</v>
      </c>
      <c r="E88" s="46">
        <v>0</v>
      </c>
      <c r="F88" s="46">
        <v>0</v>
      </c>
      <c r="G88" s="46">
        <v>0</v>
      </c>
      <c r="H88" s="46">
        <v>0</v>
      </c>
      <c r="I88" s="46">
        <v>0</v>
      </c>
      <c r="J88" s="46">
        <v>0</v>
      </c>
      <c r="K88" s="46">
        <v>0</v>
      </c>
      <c r="L88" s="46">
        <v>0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46">
        <v>0</v>
      </c>
      <c r="V88" s="46">
        <v>0</v>
      </c>
      <c r="W88" s="46">
        <v>0</v>
      </c>
      <c r="X88" s="46">
        <v>0</v>
      </c>
      <c r="Y88" s="46">
        <v>0</v>
      </c>
      <c r="Z88" s="46">
        <v>0</v>
      </c>
      <c r="AA88" s="48">
        <v>0</v>
      </c>
      <c r="AB88"/>
    </row>
    <row r="89" spans="1:28" x14ac:dyDescent="0.3">
      <c r="A89" s="49" t="s">
        <v>108</v>
      </c>
      <c r="B89" s="43" t="s">
        <v>317</v>
      </c>
      <c r="C89" s="46">
        <v>0</v>
      </c>
      <c r="D89" s="46">
        <v>0</v>
      </c>
      <c r="E89" s="46">
        <v>0</v>
      </c>
      <c r="F89" s="46">
        <v>0</v>
      </c>
      <c r="G89" s="46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1</v>
      </c>
      <c r="N89" s="46">
        <v>1</v>
      </c>
      <c r="O89" s="46">
        <v>1</v>
      </c>
      <c r="P89" s="46">
        <v>1</v>
      </c>
      <c r="Q89" s="46">
        <v>1</v>
      </c>
      <c r="R89" s="46">
        <v>1</v>
      </c>
      <c r="S89" s="46">
        <v>1</v>
      </c>
      <c r="T89" s="46">
        <v>1</v>
      </c>
      <c r="U89" s="46">
        <v>1</v>
      </c>
      <c r="V89" s="46">
        <v>1</v>
      </c>
      <c r="W89" s="46">
        <v>1</v>
      </c>
      <c r="X89" s="46">
        <v>0</v>
      </c>
      <c r="Y89" s="46">
        <v>0</v>
      </c>
      <c r="Z89" s="46">
        <v>0</v>
      </c>
      <c r="AA89" s="48">
        <v>0</v>
      </c>
      <c r="AB89"/>
    </row>
    <row r="90" spans="1:28" x14ac:dyDescent="0.3">
      <c r="A90" s="45" t="s">
        <v>109</v>
      </c>
      <c r="B90" s="43" t="s">
        <v>317</v>
      </c>
      <c r="C90" s="46">
        <v>0</v>
      </c>
      <c r="D90" s="46">
        <v>0</v>
      </c>
      <c r="E90" s="46">
        <v>0</v>
      </c>
      <c r="F90" s="46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8">
        <v>0</v>
      </c>
      <c r="AB90"/>
    </row>
    <row r="91" spans="1:28" x14ac:dyDescent="0.3">
      <c r="A91" s="45" t="s">
        <v>110</v>
      </c>
      <c r="B91" s="43" t="s">
        <v>317</v>
      </c>
      <c r="C91" s="46">
        <v>0</v>
      </c>
      <c r="D91" s="46">
        <v>0</v>
      </c>
      <c r="E91" s="46">
        <v>0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46">
        <v>0</v>
      </c>
      <c r="V91" s="46">
        <v>0</v>
      </c>
      <c r="W91" s="46">
        <v>1</v>
      </c>
      <c r="X91" s="46">
        <v>0</v>
      </c>
      <c r="Y91" s="46">
        <v>1</v>
      </c>
      <c r="Z91" s="46">
        <v>0</v>
      </c>
      <c r="AA91" s="48">
        <v>0</v>
      </c>
      <c r="AB91"/>
    </row>
    <row r="92" spans="1:28" x14ac:dyDescent="0.3">
      <c r="A92" s="45" t="s">
        <v>111</v>
      </c>
      <c r="B92" s="43" t="s">
        <v>317</v>
      </c>
      <c r="C92" s="46">
        <v>0</v>
      </c>
      <c r="D92" s="46">
        <v>0</v>
      </c>
      <c r="E92" s="46">
        <v>0</v>
      </c>
      <c r="F92" s="46">
        <v>0</v>
      </c>
      <c r="G92" s="46">
        <v>0</v>
      </c>
      <c r="H92" s="46">
        <v>0</v>
      </c>
      <c r="I92" s="46">
        <v>0</v>
      </c>
      <c r="J92" s="46">
        <v>0</v>
      </c>
      <c r="K92" s="46">
        <v>0</v>
      </c>
      <c r="L92" s="46">
        <v>0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46">
        <v>0</v>
      </c>
      <c r="V92" s="46">
        <v>0</v>
      </c>
      <c r="W92" s="46">
        <v>0</v>
      </c>
      <c r="X92" s="46">
        <v>0</v>
      </c>
      <c r="Y92" s="46">
        <v>0</v>
      </c>
      <c r="Z92" s="46">
        <v>0</v>
      </c>
      <c r="AA92" s="48">
        <v>0</v>
      </c>
      <c r="AB92"/>
    </row>
    <row r="93" spans="1:28" x14ac:dyDescent="0.3">
      <c r="A93" s="45" t="s">
        <v>112</v>
      </c>
      <c r="B93" s="43" t="s">
        <v>317</v>
      </c>
      <c r="C93" s="46">
        <v>0</v>
      </c>
      <c r="D93" s="46">
        <v>0</v>
      </c>
      <c r="E93" s="46">
        <v>0</v>
      </c>
      <c r="F93" s="46">
        <v>0</v>
      </c>
      <c r="G93" s="46">
        <v>0</v>
      </c>
      <c r="H93" s="46">
        <v>0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46">
        <v>0</v>
      </c>
      <c r="V93" s="46">
        <v>0</v>
      </c>
      <c r="W93" s="46">
        <v>0</v>
      </c>
      <c r="X93" s="46">
        <v>0</v>
      </c>
      <c r="Y93" s="46">
        <v>0</v>
      </c>
      <c r="Z93" s="46">
        <v>0</v>
      </c>
      <c r="AA93" s="48">
        <v>0</v>
      </c>
      <c r="AB93"/>
    </row>
    <row r="94" spans="1:28" x14ac:dyDescent="0.3">
      <c r="A94" s="45" t="s">
        <v>113</v>
      </c>
      <c r="B94" s="43" t="s">
        <v>317</v>
      </c>
      <c r="C94" s="46">
        <v>0</v>
      </c>
      <c r="D94" s="46">
        <v>0</v>
      </c>
      <c r="E94" s="46">
        <v>0</v>
      </c>
      <c r="F94" s="46">
        <v>0</v>
      </c>
      <c r="G94" s="46">
        <v>0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  <c r="M94" s="46">
        <v>0</v>
      </c>
      <c r="N94" s="46">
        <v>0</v>
      </c>
      <c r="O94" s="53">
        <v>0</v>
      </c>
      <c r="P94" s="46">
        <v>1</v>
      </c>
      <c r="Q94" s="46">
        <v>0</v>
      </c>
      <c r="R94" s="46">
        <v>0</v>
      </c>
      <c r="S94" s="46">
        <v>0</v>
      </c>
      <c r="T94" s="46">
        <v>0</v>
      </c>
      <c r="U94" s="46">
        <v>0</v>
      </c>
      <c r="V94" s="46">
        <v>0</v>
      </c>
      <c r="W94" s="46">
        <v>0</v>
      </c>
      <c r="X94" s="46">
        <v>0</v>
      </c>
      <c r="Y94" s="46">
        <v>0</v>
      </c>
      <c r="Z94" s="46">
        <v>0</v>
      </c>
      <c r="AA94" s="48">
        <v>0</v>
      </c>
      <c r="AB94"/>
    </row>
    <row r="95" spans="1:28" x14ac:dyDescent="0.3">
      <c r="A95" s="45" t="s">
        <v>114</v>
      </c>
      <c r="B95" s="43" t="s">
        <v>317</v>
      </c>
      <c r="C95" s="46">
        <v>0</v>
      </c>
      <c r="D95" s="46">
        <v>0</v>
      </c>
      <c r="E95" s="46">
        <v>0</v>
      </c>
      <c r="F95" s="46">
        <v>0</v>
      </c>
      <c r="G95" s="46">
        <v>0</v>
      </c>
      <c r="H95" s="46">
        <v>0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46">
        <v>0</v>
      </c>
      <c r="V95" s="46">
        <v>0</v>
      </c>
      <c r="W95" s="46">
        <v>0</v>
      </c>
      <c r="X95" s="46">
        <v>0</v>
      </c>
      <c r="Y95" s="46">
        <v>0</v>
      </c>
      <c r="Z95" s="46">
        <v>0</v>
      </c>
      <c r="AA95" s="48">
        <v>0</v>
      </c>
      <c r="AB95"/>
    </row>
    <row r="96" spans="1:28" x14ac:dyDescent="0.3">
      <c r="A96" s="45" t="s">
        <v>115</v>
      </c>
      <c r="B96" s="43" t="s">
        <v>317</v>
      </c>
      <c r="C96" s="46">
        <v>0</v>
      </c>
      <c r="D96" s="46">
        <v>0</v>
      </c>
      <c r="E96" s="46">
        <v>0</v>
      </c>
      <c r="F96" s="46">
        <v>0</v>
      </c>
      <c r="G96" s="46">
        <v>0</v>
      </c>
      <c r="H96" s="46">
        <v>0</v>
      </c>
      <c r="I96" s="46">
        <v>0</v>
      </c>
      <c r="J96" s="46">
        <v>0</v>
      </c>
      <c r="K96" s="46">
        <v>0</v>
      </c>
      <c r="L96" s="46">
        <v>0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46">
        <v>0</v>
      </c>
      <c r="V96" s="46">
        <v>0</v>
      </c>
      <c r="W96" s="46">
        <v>0</v>
      </c>
      <c r="X96" s="46">
        <v>0</v>
      </c>
      <c r="Y96" s="46">
        <v>0</v>
      </c>
      <c r="Z96" s="46">
        <v>0</v>
      </c>
      <c r="AA96" s="48">
        <v>0</v>
      </c>
      <c r="AB96"/>
    </row>
    <row r="97" spans="1:28" x14ac:dyDescent="0.3">
      <c r="A97" s="45" t="s">
        <v>116</v>
      </c>
      <c r="B97" s="43" t="s">
        <v>317</v>
      </c>
      <c r="C97" s="46">
        <v>0</v>
      </c>
      <c r="D97" s="46">
        <v>0</v>
      </c>
      <c r="E97" s="46">
        <v>0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6">
        <v>0</v>
      </c>
      <c r="AA97" s="48">
        <v>0</v>
      </c>
      <c r="AB97"/>
    </row>
    <row r="98" spans="1:28" x14ac:dyDescent="0.3">
      <c r="A98" s="45" t="s">
        <v>118</v>
      </c>
      <c r="B98" s="43" t="s">
        <v>317</v>
      </c>
      <c r="C98" s="46">
        <v>0</v>
      </c>
      <c r="D98" s="46">
        <v>0</v>
      </c>
      <c r="E98" s="46">
        <v>0</v>
      </c>
      <c r="F98" s="46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8">
        <v>0</v>
      </c>
      <c r="AB98"/>
    </row>
    <row r="99" spans="1:28" x14ac:dyDescent="0.3">
      <c r="A99" s="45" t="s">
        <v>119</v>
      </c>
      <c r="B99" s="43" t="s">
        <v>317</v>
      </c>
      <c r="C99" s="46">
        <v>0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8">
        <v>0</v>
      </c>
      <c r="AB99"/>
    </row>
    <row r="100" spans="1:28" x14ac:dyDescent="0.3">
      <c r="A100" s="45" t="s">
        <v>120</v>
      </c>
      <c r="B100" s="43" t="s">
        <v>317</v>
      </c>
      <c r="C100" s="46">
        <v>0</v>
      </c>
      <c r="D100" s="46">
        <v>0</v>
      </c>
      <c r="E100" s="46">
        <v>0</v>
      </c>
      <c r="F100" s="46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8">
        <v>0</v>
      </c>
      <c r="AB100"/>
    </row>
    <row r="101" spans="1:28" x14ac:dyDescent="0.3">
      <c r="A101" s="49" t="s">
        <v>121</v>
      </c>
      <c r="B101" s="43" t="s">
        <v>317</v>
      </c>
      <c r="C101" s="46">
        <v>0</v>
      </c>
      <c r="D101" s="46">
        <v>0</v>
      </c>
      <c r="E101" s="46">
        <v>0</v>
      </c>
      <c r="F101" s="46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8">
        <v>0</v>
      </c>
      <c r="AB101"/>
    </row>
    <row r="102" spans="1:28" x14ac:dyDescent="0.3">
      <c r="A102" s="45" t="s">
        <v>122</v>
      </c>
      <c r="B102" s="43" t="s">
        <v>317</v>
      </c>
      <c r="C102" s="46">
        <v>0</v>
      </c>
      <c r="D102" s="46">
        <v>0</v>
      </c>
      <c r="E102" s="46">
        <v>0</v>
      </c>
      <c r="F102" s="46">
        <v>0</v>
      </c>
      <c r="G102" s="46">
        <v>0</v>
      </c>
      <c r="H102" s="46">
        <v>0</v>
      </c>
      <c r="I102" s="46">
        <v>0</v>
      </c>
      <c r="J102" s="46">
        <v>0</v>
      </c>
      <c r="K102" s="46">
        <v>0</v>
      </c>
      <c r="L102" s="46">
        <v>0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U102" s="46">
        <v>0</v>
      </c>
      <c r="V102" s="46">
        <v>0</v>
      </c>
      <c r="W102" s="46">
        <v>1</v>
      </c>
      <c r="X102" s="46">
        <v>1</v>
      </c>
      <c r="Y102" s="46">
        <v>0</v>
      </c>
      <c r="Z102" s="46">
        <v>0</v>
      </c>
      <c r="AA102" s="48">
        <v>0</v>
      </c>
      <c r="AB102"/>
    </row>
    <row r="103" spans="1:28" x14ac:dyDescent="0.3">
      <c r="A103" s="45" t="s">
        <v>123</v>
      </c>
      <c r="B103" s="43" t="s">
        <v>317</v>
      </c>
      <c r="C103" s="46">
        <v>0</v>
      </c>
      <c r="D103" s="46">
        <v>0</v>
      </c>
      <c r="E103" s="46">
        <v>0</v>
      </c>
      <c r="F103" s="46">
        <v>0</v>
      </c>
      <c r="G103" s="46">
        <v>0</v>
      </c>
      <c r="H103" s="46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1</v>
      </c>
      <c r="S103" s="46">
        <v>1</v>
      </c>
      <c r="T103" s="46">
        <v>1</v>
      </c>
      <c r="U103" s="46">
        <v>1</v>
      </c>
      <c r="V103" s="46">
        <v>1</v>
      </c>
      <c r="W103" s="46">
        <v>1</v>
      </c>
      <c r="X103" s="46">
        <v>1</v>
      </c>
      <c r="Y103" s="46">
        <v>1</v>
      </c>
      <c r="Z103" s="46">
        <v>1</v>
      </c>
      <c r="AA103" s="48">
        <v>0</v>
      </c>
      <c r="AB103"/>
    </row>
    <row r="104" spans="1:28" x14ac:dyDescent="0.3">
      <c r="A104" s="45" t="s">
        <v>124</v>
      </c>
      <c r="B104" s="43" t="s">
        <v>317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0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46">
        <v>0</v>
      </c>
      <c r="O104" s="46">
        <v>0</v>
      </c>
      <c r="P104" s="46">
        <v>1</v>
      </c>
      <c r="Q104" s="46">
        <v>0</v>
      </c>
      <c r="R104" s="46">
        <v>0</v>
      </c>
      <c r="S104" s="46">
        <v>0</v>
      </c>
      <c r="T104" s="46">
        <v>0</v>
      </c>
      <c r="U104" s="46">
        <v>0</v>
      </c>
      <c r="V104" s="46">
        <v>1</v>
      </c>
      <c r="W104" s="46">
        <v>1</v>
      </c>
      <c r="X104" s="46">
        <v>1</v>
      </c>
      <c r="Y104" s="46">
        <v>1</v>
      </c>
      <c r="Z104" s="46">
        <v>1</v>
      </c>
      <c r="AA104" s="48">
        <v>0</v>
      </c>
      <c r="AB104"/>
    </row>
    <row r="105" spans="1:28" x14ac:dyDescent="0.3">
      <c r="A105" s="45" t="s">
        <v>125</v>
      </c>
      <c r="B105" s="43" t="s">
        <v>317</v>
      </c>
      <c r="C105" s="46">
        <v>0</v>
      </c>
      <c r="D105" s="46">
        <v>0</v>
      </c>
      <c r="E105" s="46">
        <v>0</v>
      </c>
      <c r="F105" s="46">
        <v>0</v>
      </c>
      <c r="G105" s="46">
        <v>0</v>
      </c>
      <c r="H105" s="46">
        <v>0</v>
      </c>
      <c r="I105" s="46">
        <v>0</v>
      </c>
      <c r="J105" s="46">
        <v>1</v>
      </c>
      <c r="K105" s="46">
        <v>0</v>
      </c>
      <c r="L105" s="46">
        <v>0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U105" s="46">
        <v>0</v>
      </c>
      <c r="V105" s="46">
        <v>1</v>
      </c>
      <c r="W105" s="46">
        <v>1</v>
      </c>
      <c r="X105" s="46">
        <v>1</v>
      </c>
      <c r="Y105" s="46">
        <v>1</v>
      </c>
      <c r="Z105" s="46">
        <v>0</v>
      </c>
      <c r="AA105" s="48">
        <v>0</v>
      </c>
      <c r="AB105"/>
    </row>
    <row r="106" spans="1:28" x14ac:dyDescent="0.3">
      <c r="A106" s="49" t="s">
        <v>126</v>
      </c>
      <c r="B106" s="43" t="s">
        <v>317</v>
      </c>
      <c r="C106" s="46">
        <v>0</v>
      </c>
      <c r="D106" s="46">
        <v>0</v>
      </c>
      <c r="E106" s="46">
        <v>0</v>
      </c>
      <c r="F106" s="46">
        <v>0</v>
      </c>
      <c r="G106" s="46">
        <v>0</v>
      </c>
      <c r="H106" s="46">
        <v>0</v>
      </c>
      <c r="I106" s="46">
        <v>0</v>
      </c>
      <c r="J106" s="46">
        <v>1</v>
      </c>
      <c r="K106" s="46">
        <v>0</v>
      </c>
      <c r="L106" s="46">
        <v>0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U106" s="46">
        <v>0</v>
      </c>
      <c r="V106" s="46">
        <v>1</v>
      </c>
      <c r="W106" s="46">
        <v>1</v>
      </c>
      <c r="X106" s="46">
        <v>1</v>
      </c>
      <c r="Y106" s="46">
        <v>1</v>
      </c>
      <c r="Z106" s="46">
        <v>1</v>
      </c>
      <c r="AA106" s="48">
        <v>0</v>
      </c>
      <c r="AB106"/>
    </row>
    <row r="107" spans="1:28" x14ac:dyDescent="0.3">
      <c r="A107" s="45" t="s">
        <v>127</v>
      </c>
      <c r="B107" s="43" t="s">
        <v>317</v>
      </c>
      <c r="C107" s="46">
        <v>0</v>
      </c>
      <c r="D107" s="46">
        <v>0</v>
      </c>
      <c r="E107" s="46">
        <v>0</v>
      </c>
      <c r="F107" s="46">
        <v>0</v>
      </c>
      <c r="G107" s="46">
        <v>0</v>
      </c>
      <c r="H107" s="46">
        <v>0</v>
      </c>
      <c r="I107" s="46">
        <v>0</v>
      </c>
      <c r="J107" s="46">
        <v>1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1</v>
      </c>
      <c r="S107" s="46">
        <v>0</v>
      </c>
      <c r="T107" s="46">
        <v>0</v>
      </c>
      <c r="U107" s="46">
        <v>0</v>
      </c>
      <c r="V107" s="46">
        <v>0</v>
      </c>
      <c r="W107" s="46">
        <v>1</v>
      </c>
      <c r="X107" s="46">
        <v>0</v>
      </c>
      <c r="Y107" s="46">
        <v>0</v>
      </c>
      <c r="Z107" s="46">
        <v>0</v>
      </c>
      <c r="AA107" s="48">
        <v>0</v>
      </c>
      <c r="AB107"/>
    </row>
    <row r="108" spans="1:28" x14ac:dyDescent="0.3">
      <c r="A108" s="45" t="s">
        <v>128</v>
      </c>
      <c r="B108" s="43" t="s">
        <v>317</v>
      </c>
      <c r="C108" s="46">
        <v>0</v>
      </c>
      <c r="D108" s="46">
        <v>0</v>
      </c>
      <c r="E108" s="46">
        <v>0</v>
      </c>
      <c r="F108" s="46">
        <v>0</v>
      </c>
      <c r="G108" s="46">
        <v>0</v>
      </c>
      <c r="H108" s="46">
        <v>0</v>
      </c>
      <c r="I108" s="46">
        <v>0</v>
      </c>
      <c r="J108" s="46">
        <v>0</v>
      </c>
      <c r="K108" s="46">
        <v>0</v>
      </c>
      <c r="L108" s="46">
        <v>0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U108" s="46">
        <v>0</v>
      </c>
      <c r="V108" s="46">
        <v>1</v>
      </c>
      <c r="W108" s="46">
        <v>1</v>
      </c>
      <c r="X108" s="46">
        <v>1</v>
      </c>
      <c r="Y108" s="46">
        <v>1</v>
      </c>
      <c r="Z108" s="46">
        <v>1</v>
      </c>
      <c r="AA108" s="48">
        <v>0</v>
      </c>
      <c r="AB108"/>
    </row>
    <row r="109" spans="1:28" x14ac:dyDescent="0.3">
      <c r="A109" s="45" t="s">
        <v>129</v>
      </c>
      <c r="B109" s="43" t="s">
        <v>317</v>
      </c>
      <c r="C109" s="46">
        <v>0</v>
      </c>
      <c r="D109" s="46">
        <v>0</v>
      </c>
      <c r="E109" s="46">
        <v>0</v>
      </c>
      <c r="F109" s="46">
        <v>0</v>
      </c>
      <c r="G109" s="46">
        <v>0</v>
      </c>
      <c r="H109" s="46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U109" s="46">
        <v>1</v>
      </c>
      <c r="V109" s="46">
        <v>0</v>
      </c>
      <c r="W109" s="46">
        <v>0</v>
      </c>
      <c r="X109" s="46">
        <v>0</v>
      </c>
      <c r="Y109" s="46">
        <v>0</v>
      </c>
      <c r="Z109" s="46">
        <v>0</v>
      </c>
      <c r="AA109" s="48">
        <v>0</v>
      </c>
      <c r="AB109"/>
    </row>
    <row r="110" spans="1:28" x14ac:dyDescent="0.3">
      <c r="A110" s="45" t="s">
        <v>130</v>
      </c>
      <c r="B110" s="43" t="s">
        <v>317</v>
      </c>
      <c r="C110" s="46">
        <v>0</v>
      </c>
      <c r="D110" s="46">
        <v>0</v>
      </c>
      <c r="E110" s="46">
        <v>0</v>
      </c>
      <c r="F110" s="46">
        <v>0</v>
      </c>
      <c r="G110" s="46">
        <v>0</v>
      </c>
      <c r="H110" s="46">
        <v>0</v>
      </c>
      <c r="I110" s="46">
        <v>0</v>
      </c>
      <c r="J110" s="46">
        <v>0</v>
      </c>
      <c r="K110" s="46">
        <v>0</v>
      </c>
      <c r="L110" s="46">
        <v>0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U110" s="46">
        <v>0</v>
      </c>
      <c r="V110" s="46">
        <v>0</v>
      </c>
      <c r="W110" s="46">
        <v>0</v>
      </c>
      <c r="X110" s="46">
        <v>0</v>
      </c>
      <c r="Y110" s="46">
        <v>0</v>
      </c>
      <c r="Z110" s="46">
        <v>0</v>
      </c>
      <c r="AA110" s="48">
        <v>0</v>
      </c>
      <c r="AB110"/>
    </row>
    <row r="111" spans="1:28" x14ac:dyDescent="0.3">
      <c r="A111" s="45" t="s">
        <v>131</v>
      </c>
      <c r="B111" s="43" t="s">
        <v>317</v>
      </c>
      <c r="C111" s="46">
        <v>0</v>
      </c>
      <c r="D111" s="46">
        <v>0</v>
      </c>
      <c r="E111" s="46">
        <v>0</v>
      </c>
      <c r="F111" s="46">
        <v>0</v>
      </c>
      <c r="G111" s="46">
        <v>0</v>
      </c>
      <c r="H111" s="46">
        <v>0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U111" s="46">
        <v>1</v>
      </c>
      <c r="V111" s="46">
        <v>0</v>
      </c>
      <c r="W111" s="46">
        <v>0</v>
      </c>
      <c r="X111" s="46">
        <v>0</v>
      </c>
      <c r="Y111" s="46">
        <v>0</v>
      </c>
      <c r="Z111" s="46">
        <v>0</v>
      </c>
      <c r="AA111" s="48">
        <v>0</v>
      </c>
      <c r="AB111"/>
    </row>
    <row r="112" spans="1:28" x14ac:dyDescent="0.3">
      <c r="A112" s="49" t="s">
        <v>132</v>
      </c>
      <c r="B112" s="43" t="s">
        <v>317</v>
      </c>
      <c r="C112" s="46">
        <v>0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U112" s="46">
        <v>0</v>
      </c>
      <c r="V112" s="46">
        <v>0</v>
      </c>
      <c r="W112" s="46">
        <v>0</v>
      </c>
      <c r="X112" s="46">
        <v>0</v>
      </c>
      <c r="Y112" s="46">
        <v>1</v>
      </c>
      <c r="Z112" s="46">
        <v>1</v>
      </c>
      <c r="AA112" s="48">
        <v>0</v>
      </c>
      <c r="AB112"/>
    </row>
    <row r="113" spans="1:28" x14ac:dyDescent="0.3">
      <c r="A113" s="45" t="s">
        <v>133</v>
      </c>
      <c r="B113" s="43" t="s">
        <v>317</v>
      </c>
      <c r="C113" s="46">
        <v>0</v>
      </c>
      <c r="D113" s="46">
        <v>0</v>
      </c>
      <c r="E113" s="46">
        <v>0</v>
      </c>
      <c r="F113" s="46">
        <v>0</v>
      </c>
      <c r="G113" s="46">
        <v>0</v>
      </c>
      <c r="H113" s="46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U113" s="46">
        <v>0</v>
      </c>
      <c r="V113" s="46">
        <v>0</v>
      </c>
      <c r="W113" s="46">
        <v>0</v>
      </c>
      <c r="X113" s="46">
        <v>0</v>
      </c>
      <c r="Y113" s="46">
        <v>0</v>
      </c>
      <c r="Z113" s="46">
        <v>0</v>
      </c>
      <c r="AA113" s="48">
        <v>0</v>
      </c>
      <c r="AB113"/>
    </row>
    <row r="114" spans="1:28" x14ac:dyDescent="0.3">
      <c r="A114" s="49" t="s">
        <v>134</v>
      </c>
      <c r="B114" s="43" t="s">
        <v>317</v>
      </c>
      <c r="C114" s="46">
        <v>0</v>
      </c>
      <c r="D114" s="46">
        <v>0</v>
      </c>
      <c r="E114" s="46">
        <v>0</v>
      </c>
      <c r="F114" s="46">
        <v>0</v>
      </c>
      <c r="G114" s="46">
        <v>0</v>
      </c>
      <c r="H114" s="46">
        <v>0</v>
      </c>
      <c r="I114" s="46">
        <v>0</v>
      </c>
      <c r="J114" s="46">
        <v>0</v>
      </c>
      <c r="K114" s="46">
        <v>0</v>
      </c>
      <c r="L114" s="46">
        <v>0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U114" s="46">
        <v>0</v>
      </c>
      <c r="V114" s="46">
        <v>0</v>
      </c>
      <c r="W114" s="46">
        <v>0</v>
      </c>
      <c r="X114" s="46">
        <v>0</v>
      </c>
      <c r="Y114" s="46">
        <v>0</v>
      </c>
      <c r="Z114" s="46">
        <v>0</v>
      </c>
      <c r="AA114" s="48">
        <v>0</v>
      </c>
      <c r="AB114"/>
    </row>
    <row r="115" spans="1:28" x14ac:dyDescent="0.3">
      <c r="A115" s="52" t="s">
        <v>135</v>
      </c>
      <c r="B115" s="43" t="s">
        <v>317</v>
      </c>
      <c r="C115" s="46">
        <v>0</v>
      </c>
      <c r="D115" s="46">
        <v>0</v>
      </c>
      <c r="E115" s="46">
        <v>0</v>
      </c>
      <c r="F115" s="46">
        <v>0</v>
      </c>
      <c r="G115" s="46">
        <v>0</v>
      </c>
      <c r="H115" s="46">
        <v>0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U115" s="46">
        <v>0</v>
      </c>
      <c r="V115" s="46">
        <v>0</v>
      </c>
      <c r="W115" s="46">
        <v>0</v>
      </c>
      <c r="X115" s="46">
        <v>0</v>
      </c>
      <c r="Y115" s="46">
        <v>0</v>
      </c>
      <c r="Z115" s="46">
        <v>0</v>
      </c>
      <c r="AA115" s="48">
        <v>0</v>
      </c>
      <c r="AB115"/>
    </row>
    <row r="116" spans="1:28" x14ac:dyDescent="0.3">
      <c r="A116" s="45" t="s">
        <v>136</v>
      </c>
      <c r="B116" s="43" t="s">
        <v>317</v>
      </c>
      <c r="C116" s="46">
        <v>0</v>
      </c>
      <c r="D116" s="46">
        <v>0</v>
      </c>
      <c r="E116" s="46">
        <v>0</v>
      </c>
      <c r="F116" s="46">
        <v>0</v>
      </c>
      <c r="G116" s="46">
        <v>0</v>
      </c>
      <c r="H116" s="46">
        <v>0</v>
      </c>
      <c r="I116" s="46">
        <v>0</v>
      </c>
      <c r="J116" s="46">
        <v>0</v>
      </c>
      <c r="K116" s="46">
        <v>0</v>
      </c>
      <c r="L116" s="46">
        <v>0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U116" s="46">
        <v>0</v>
      </c>
      <c r="V116" s="46">
        <v>0</v>
      </c>
      <c r="W116" s="46">
        <v>0</v>
      </c>
      <c r="X116" s="46">
        <v>0</v>
      </c>
      <c r="Y116" s="46">
        <v>0</v>
      </c>
      <c r="Z116" s="46">
        <v>0</v>
      </c>
      <c r="AA116" s="48">
        <v>0</v>
      </c>
      <c r="AB116"/>
    </row>
    <row r="117" spans="1:28" x14ac:dyDescent="0.3">
      <c r="A117" s="45" t="s">
        <v>137</v>
      </c>
      <c r="B117" s="43" t="s">
        <v>317</v>
      </c>
      <c r="C117" s="46">
        <v>0</v>
      </c>
      <c r="D117" s="46">
        <v>0</v>
      </c>
      <c r="E117" s="46">
        <v>0</v>
      </c>
      <c r="F117" s="46">
        <v>0</v>
      </c>
      <c r="G117" s="46">
        <v>0</v>
      </c>
      <c r="H117" s="46">
        <v>0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U117" s="46">
        <v>0</v>
      </c>
      <c r="V117" s="46">
        <v>0</v>
      </c>
      <c r="W117" s="46">
        <v>0</v>
      </c>
      <c r="X117" s="46">
        <v>0</v>
      </c>
      <c r="Y117" s="46">
        <v>0</v>
      </c>
      <c r="Z117" s="46">
        <v>0</v>
      </c>
      <c r="AA117" s="48">
        <v>0</v>
      </c>
      <c r="AB117"/>
    </row>
    <row r="118" spans="1:28" x14ac:dyDescent="0.3">
      <c r="A118" s="49" t="s">
        <v>138</v>
      </c>
      <c r="B118" s="43" t="s">
        <v>317</v>
      </c>
      <c r="C118" s="46">
        <v>0</v>
      </c>
      <c r="D118" s="46">
        <v>0</v>
      </c>
      <c r="E118" s="46">
        <v>0</v>
      </c>
      <c r="F118" s="46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1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8">
        <v>0</v>
      </c>
      <c r="AB118"/>
    </row>
    <row r="119" spans="1:28" x14ac:dyDescent="0.3">
      <c r="A119" s="45" t="s">
        <v>139</v>
      </c>
      <c r="B119" s="43" t="s">
        <v>317</v>
      </c>
      <c r="C119" s="46">
        <v>1</v>
      </c>
      <c r="D119" s="46">
        <v>1</v>
      </c>
      <c r="E119" s="46">
        <v>1</v>
      </c>
      <c r="F119" s="46">
        <v>1</v>
      </c>
      <c r="G119" s="46">
        <v>1</v>
      </c>
      <c r="H119" s="46">
        <v>1</v>
      </c>
      <c r="I119" s="46">
        <v>1</v>
      </c>
      <c r="J119" s="46">
        <v>1</v>
      </c>
      <c r="K119" s="46">
        <v>1</v>
      </c>
      <c r="L119" s="46">
        <v>0</v>
      </c>
      <c r="M119" s="46">
        <v>0</v>
      </c>
      <c r="N119" s="46">
        <v>0</v>
      </c>
      <c r="O119" s="46">
        <v>0</v>
      </c>
      <c r="P119" s="46">
        <v>0</v>
      </c>
      <c r="Q119" s="46">
        <v>0</v>
      </c>
      <c r="R119" s="46">
        <v>0</v>
      </c>
      <c r="S119" s="46">
        <v>0</v>
      </c>
      <c r="T119" s="46">
        <v>0</v>
      </c>
      <c r="U119" s="46">
        <v>0</v>
      </c>
      <c r="V119" s="46">
        <v>0</v>
      </c>
      <c r="W119" s="46">
        <v>0</v>
      </c>
      <c r="X119" s="46">
        <v>0</v>
      </c>
      <c r="Y119" s="46">
        <v>0</v>
      </c>
      <c r="Z119" s="46">
        <v>0</v>
      </c>
      <c r="AA119" s="48">
        <v>0</v>
      </c>
      <c r="AB119"/>
    </row>
    <row r="120" spans="1:28" x14ac:dyDescent="0.3">
      <c r="A120" s="49" t="s">
        <v>140</v>
      </c>
      <c r="B120" s="43" t="s">
        <v>317</v>
      </c>
      <c r="C120" s="46">
        <v>0</v>
      </c>
      <c r="D120" s="46">
        <v>0</v>
      </c>
      <c r="E120" s="46">
        <v>0</v>
      </c>
      <c r="F120" s="46">
        <v>0</v>
      </c>
      <c r="G120" s="46">
        <v>0</v>
      </c>
      <c r="H120" s="46">
        <v>0</v>
      </c>
      <c r="I120" s="46">
        <v>0</v>
      </c>
      <c r="J120" s="46">
        <v>0</v>
      </c>
      <c r="K120" s="46">
        <v>0</v>
      </c>
      <c r="L120" s="46">
        <v>0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U120" s="46">
        <v>0</v>
      </c>
      <c r="V120" s="46">
        <v>0</v>
      </c>
      <c r="W120" s="46">
        <v>0</v>
      </c>
      <c r="X120" s="46">
        <v>0</v>
      </c>
      <c r="Y120" s="46">
        <v>0</v>
      </c>
      <c r="Z120" s="46">
        <v>0</v>
      </c>
      <c r="AA120" s="48">
        <v>0</v>
      </c>
      <c r="AB120"/>
    </row>
    <row r="121" spans="1:28" x14ac:dyDescent="0.3">
      <c r="A121" s="49" t="s">
        <v>141</v>
      </c>
      <c r="B121" s="43" t="s">
        <v>317</v>
      </c>
      <c r="C121" s="46">
        <v>0</v>
      </c>
      <c r="D121" s="46">
        <v>0</v>
      </c>
      <c r="E121" s="46">
        <v>0</v>
      </c>
      <c r="F121" s="46">
        <v>0</v>
      </c>
      <c r="G121" s="46">
        <v>0</v>
      </c>
      <c r="H121" s="46">
        <v>0</v>
      </c>
      <c r="I121" s="46">
        <v>0</v>
      </c>
      <c r="J121" s="46">
        <v>0</v>
      </c>
      <c r="K121" s="46">
        <v>0</v>
      </c>
      <c r="L121" s="46">
        <v>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U121" s="46">
        <v>0</v>
      </c>
      <c r="V121" s="46">
        <v>0</v>
      </c>
      <c r="W121" s="46">
        <v>0</v>
      </c>
      <c r="X121" s="46">
        <v>0</v>
      </c>
      <c r="Y121" s="46">
        <v>0</v>
      </c>
      <c r="Z121" s="46">
        <v>0</v>
      </c>
      <c r="AA121" s="48">
        <v>0</v>
      </c>
      <c r="AB121"/>
    </row>
    <row r="122" spans="1:28" x14ac:dyDescent="0.3">
      <c r="A122" s="46" t="s">
        <v>142</v>
      </c>
      <c r="B122" s="43" t="s">
        <v>317</v>
      </c>
      <c r="C122" s="46">
        <v>0</v>
      </c>
      <c r="D122" s="46">
        <v>0</v>
      </c>
      <c r="E122" s="46">
        <v>0</v>
      </c>
      <c r="F122" s="46">
        <v>0</v>
      </c>
      <c r="G122" s="46">
        <v>0</v>
      </c>
      <c r="H122" s="46">
        <v>0</v>
      </c>
      <c r="I122" s="46">
        <v>0</v>
      </c>
      <c r="J122" s="46">
        <v>0</v>
      </c>
      <c r="K122" s="46">
        <v>0</v>
      </c>
      <c r="L122" s="46">
        <v>0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U122" s="46">
        <v>0</v>
      </c>
      <c r="V122" s="46">
        <v>0</v>
      </c>
      <c r="W122" s="46">
        <v>0</v>
      </c>
      <c r="X122" s="46">
        <v>0</v>
      </c>
      <c r="Y122" s="46">
        <v>0</v>
      </c>
      <c r="Z122" s="46">
        <v>0</v>
      </c>
      <c r="AA122" s="48">
        <v>0</v>
      </c>
      <c r="AB122"/>
    </row>
    <row r="123" spans="1:28" x14ac:dyDescent="0.3">
      <c r="A123" s="45" t="s">
        <v>143</v>
      </c>
      <c r="B123" s="43" t="s">
        <v>317</v>
      </c>
      <c r="C123" s="46">
        <v>0</v>
      </c>
      <c r="D123" s="46">
        <v>0</v>
      </c>
      <c r="E123" s="46">
        <v>0</v>
      </c>
      <c r="F123" s="46">
        <v>0</v>
      </c>
      <c r="G123" s="46">
        <v>0</v>
      </c>
      <c r="H123" s="46">
        <v>0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U123" s="46">
        <v>0</v>
      </c>
      <c r="V123" s="46">
        <v>0</v>
      </c>
      <c r="W123" s="46">
        <v>0</v>
      </c>
      <c r="X123" s="46">
        <v>0</v>
      </c>
      <c r="Y123" s="46">
        <v>0</v>
      </c>
      <c r="Z123" s="46">
        <v>0</v>
      </c>
      <c r="AA123" s="48">
        <v>0</v>
      </c>
      <c r="AB123"/>
    </row>
    <row r="124" spans="1:28" x14ac:dyDescent="0.3">
      <c r="A124" s="45" t="s">
        <v>144</v>
      </c>
      <c r="B124" s="43" t="s">
        <v>317</v>
      </c>
      <c r="C124" s="46">
        <v>0</v>
      </c>
      <c r="D124" s="46">
        <v>0</v>
      </c>
      <c r="E124" s="46">
        <v>0</v>
      </c>
      <c r="F124" s="46">
        <v>0</v>
      </c>
      <c r="G124" s="46">
        <v>0</v>
      </c>
      <c r="H124" s="46">
        <v>0</v>
      </c>
      <c r="I124" s="46">
        <v>0</v>
      </c>
      <c r="J124" s="46">
        <v>0</v>
      </c>
      <c r="K124" s="46">
        <v>0</v>
      </c>
      <c r="L124" s="46">
        <v>0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U124" s="46">
        <v>0</v>
      </c>
      <c r="V124" s="46">
        <v>0</v>
      </c>
      <c r="W124" s="46">
        <v>0</v>
      </c>
      <c r="X124" s="46">
        <v>0</v>
      </c>
      <c r="Y124" s="46">
        <v>0</v>
      </c>
      <c r="Z124" s="46">
        <v>0</v>
      </c>
      <c r="AA124" s="48">
        <v>0</v>
      </c>
      <c r="AB124"/>
    </row>
    <row r="125" spans="1:28" x14ac:dyDescent="0.3">
      <c r="A125" s="49" t="s">
        <v>145</v>
      </c>
      <c r="B125" s="43" t="s">
        <v>317</v>
      </c>
      <c r="C125" s="46">
        <v>0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46">
        <v>0</v>
      </c>
      <c r="V125" s="46">
        <v>0</v>
      </c>
      <c r="W125" s="46">
        <v>0</v>
      </c>
      <c r="X125" s="46">
        <v>0</v>
      </c>
      <c r="Y125" s="46">
        <v>0</v>
      </c>
      <c r="Z125" s="46">
        <v>0</v>
      </c>
      <c r="AA125" s="48">
        <v>0</v>
      </c>
      <c r="AB125"/>
    </row>
    <row r="126" spans="1:28" x14ac:dyDescent="0.3">
      <c r="A126" s="49" t="s">
        <v>146</v>
      </c>
      <c r="B126" s="43" t="s">
        <v>317</v>
      </c>
      <c r="C126" s="46">
        <v>0</v>
      </c>
      <c r="D126" s="46">
        <v>0</v>
      </c>
      <c r="E126" s="46">
        <v>0</v>
      </c>
      <c r="F126" s="46">
        <v>0</v>
      </c>
      <c r="G126" s="46">
        <v>0</v>
      </c>
      <c r="H126" s="46">
        <v>0</v>
      </c>
      <c r="I126" s="46">
        <v>0</v>
      </c>
      <c r="J126" s="46">
        <v>1</v>
      </c>
      <c r="K126" s="46">
        <v>0</v>
      </c>
      <c r="L126" s="46">
        <v>0</v>
      </c>
      <c r="M126" s="46">
        <v>0</v>
      </c>
      <c r="N126" s="46">
        <v>0</v>
      </c>
      <c r="O126" s="46">
        <v>0</v>
      </c>
      <c r="P126" s="46">
        <v>0</v>
      </c>
      <c r="Q126" s="46">
        <v>0</v>
      </c>
      <c r="R126" s="46">
        <v>0</v>
      </c>
      <c r="S126" s="46">
        <v>0</v>
      </c>
      <c r="T126" s="46">
        <v>0</v>
      </c>
      <c r="U126" s="46">
        <v>0</v>
      </c>
      <c r="V126" s="46">
        <v>0</v>
      </c>
      <c r="W126" s="46">
        <v>0</v>
      </c>
      <c r="X126" s="46">
        <v>0</v>
      </c>
      <c r="Y126" s="46">
        <v>0</v>
      </c>
      <c r="Z126" s="46">
        <v>0</v>
      </c>
      <c r="AA126" s="48">
        <v>0</v>
      </c>
      <c r="AB126"/>
    </row>
    <row r="127" spans="1:28" x14ac:dyDescent="0.3">
      <c r="A127" s="49" t="s">
        <v>147</v>
      </c>
      <c r="B127" s="43" t="s">
        <v>317</v>
      </c>
      <c r="C127" s="46">
        <v>0</v>
      </c>
      <c r="D127" s="46">
        <v>0</v>
      </c>
      <c r="E127" s="46">
        <v>0</v>
      </c>
      <c r="F127" s="46">
        <v>0</v>
      </c>
      <c r="G127" s="46">
        <v>0</v>
      </c>
      <c r="H127" s="46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46">
        <v>1</v>
      </c>
      <c r="S127" s="46">
        <v>0</v>
      </c>
      <c r="T127" s="46">
        <v>0</v>
      </c>
      <c r="U127" s="46">
        <v>0</v>
      </c>
      <c r="V127" s="46">
        <v>1</v>
      </c>
      <c r="W127" s="46">
        <v>0</v>
      </c>
      <c r="X127" s="46">
        <v>0</v>
      </c>
      <c r="Y127" s="46">
        <v>0</v>
      </c>
      <c r="Z127" s="46">
        <v>0</v>
      </c>
      <c r="AA127" s="48">
        <v>0</v>
      </c>
      <c r="AB127"/>
    </row>
    <row r="128" spans="1:28" x14ac:dyDescent="0.3">
      <c r="A128" s="49" t="s">
        <v>148</v>
      </c>
      <c r="B128" s="43" t="s">
        <v>317</v>
      </c>
      <c r="C128" s="46">
        <v>0</v>
      </c>
      <c r="D128" s="46">
        <v>0</v>
      </c>
      <c r="E128" s="46">
        <v>0</v>
      </c>
      <c r="F128" s="46">
        <v>0</v>
      </c>
      <c r="G128" s="46">
        <v>0</v>
      </c>
      <c r="H128" s="46">
        <v>0</v>
      </c>
      <c r="I128" s="46">
        <v>0</v>
      </c>
      <c r="J128" s="46">
        <v>0</v>
      </c>
      <c r="K128" s="46">
        <v>0</v>
      </c>
      <c r="L128" s="46">
        <v>0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U128" s="46">
        <v>0</v>
      </c>
      <c r="V128" s="46">
        <v>0</v>
      </c>
      <c r="W128" s="46">
        <v>0</v>
      </c>
      <c r="X128" s="46">
        <v>1</v>
      </c>
      <c r="Y128" s="46">
        <v>0</v>
      </c>
      <c r="Z128" s="46">
        <v>0</v>
      </c>
      <c r="AA128" s="48">
        <v>0</v>
      </c>
      <c r="AB128"/>
    </row>
    <row r="129" spans="1:28" x14ac:dyDescent="0.3">
      <c r="A129" s="49" t="s">
        <v>149</v>
      </c>
      <c r="B129" s="43" t="s">
        <v>317</v>
      </c>
      <c r="C129" s="46">
        <v>0</v>
      </c>
      <c r="D129" s="46">
        <v>0</v>
      </c>
      <c r="E129" s="46">
        <v>0</v>
      </c>
      <c r="F129" s="46">
        <v>0</v>
      </c>
      <c r="G129" s="46">
        <v>0</v>
      </c>
      <c r="H129" s="46">
        <v>0</v>
      </c>
      <c r="I129" s="46">
        <v>0</v>
      </c>
      <c r="J129" s="46">
        <v>0</v>
      </c>
      <c r="K129" s="46">
        <v>0</v>
      </c>
      <c r="L129" s="46">
        <v>0</v>
      </c>
      <c r="M129" s="46">
        <v>0</v>
      </c>
      <c r="N129" s="46">
        <v>0</v>
      </c>
      <c r="O129" s="46">
        <v>0</v>
      </c>
      <c r="P129" s="46">
        <v>0</v>
      </c>
      <c r="Q129" s="46">
        <v>1</v>
      </c>
      <c r="R129" s="46">
        <v>1</v>
      </c>
      <c r="S129" s="46">
        <v>1</v>
      </c>
      <c r="T129" s="46">
        <v>1</v>
      </c>
      <c r="U129" s="46">
        <v>1</v>
      </c>
      <c r="V129" s="46">
        <v>1</v>
      </c>
      <c r="W129" s="46">
        <v>1</v>
      </c>
      <c r="X129" s="46">
        <v>1</v>
      </c>
      <c r="Y129" s="46">
        <v>1</v>
      </c>
      <c r="Z129" s="46">
        <v>1</v>
      </c>
      <c r="AA129" s="48">
        <v>0</v>
      </c>
      <c r="AB129"/>
    </row>
    <row r="130" spans="1:28" x14ac:dyDescent="0.3">
      <c r="A130" s="49" t="s">
        <v>150</v>
      </c>
      <c r="B130" s="43" t="s">
        <v>317</v>
      </c>
      <c r="C130" s="46">
        <v>0</v>
      </c>
      <c r="D130" s="46">
        <v>0</v>
      </c>
      <c r="E130" s="46">
        <v>0</v>
      </c>
      <c r="F130" s="46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46">
        <v>0</v>
      </c>
      <c r="V130" s="46">
        <v>0</v>
      </c>
      <c r="W130" s="46">
        <v>0</v>
      </c>
      <c r="X130" s="46">
        <v>0</v>
      </c>
      <c r="Y130" s="46">
        <v>0</v>
      </c>
      <c r="Z130" s="46">
        <v>0</v>
      </c>
      <c r="AA130" s="48">
        <v>0</v>
      </c>
      <c r="AB130"/>
    </row>
    <row r="131" spans="1:28" x14ac:dyDescent="0.3">
      <c r="A131" s="49" t="s">
        <v>151</v>
      </c>
      <c r="B131" s="43" t="s">
        <v>317</v>
      </c>
      <c r="C131" s="46">
        <v>0</v>
      </c>
      <c r="D131" s="46">
        <v>0</v>
      </c>
      <c r="E131" s="46">
        <v>0</v>
      </c>
      <c r="F131" s="46">
        <v>0</v>
      </c>
      <c r="G131" s="46">
        <v>0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U131" s="46">
        <v>0</v>
      </c>
      <c r="V131" s="46">
        <v>0</v>
      </c>
      <c r="W131" s="46">
        <v>0</v>
      </c>
      <c r="X131" s="46">
        <v>0</v>
      </c>
      <c r="Y131" s="46">
        <v>0</v>
      </c>
      <c r="Z131" s="46">
        <v>0</v>
      </c>
      <c r="AA131" s="48">
        <v>0</v>
      </c>
      <c r="AB131"/>
    </row>
    <row r="132" spans="1:28" x14ac:dyDescent="0.3">
      <c r="A132" s="49" t="s">
        <v>152</v>
      </c>
      <c r="B132" s="43" t="s">
        <v>317</v>
      </c>
      <c r="C132" s="46">
        <v>0</v>
      </c>
      <c r="D132" s="46">
        <v>0</v>
      </c>
      <c r="E132" s="46">
        <v>0</v>
      </c>
      <c r="F132" s="46">
        <v>0</v>
      </c>
      <c r="G132" s="46">
        <v>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46">
        <v>0</v>
      </c>
      <c r="V132" s="46">
        <v>0</v>
      </c>
      <c r="W132" s="46">
        <v>0</v>
      </c>
      <c r="X132" s="46">
        <v>0</v>
      </c>
      <c r="Y132" s="46">
        <v>0</v>
      </c>
      <c r="Z132" s="46">
        <v>0</v>
      </c>
      <c r="AA132" s="48">
        <v>0</v>
      </c>
      <c r="AB132"/>
    </row>
    <row r="133" spans="1:28" x14ac:dyDescent="0.3">
      <c r="A133" s="45" t="s">
        <v>153</v>
      </c>
      <c r="B133" s="43" t="s">
        <v>317</v>
      </c>
      <c r="C133" s="46">
        <v>0</v>
      </c>
      <c r="D133" s="46">
        <v>0</v>
      </c>
      <c r="E133" s="46">
        <v>0</v>
      </c>
      <c r="F133" s="46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46">
        <v>0</v>
      </c>
      <c r="V133" s="46">
        <v>0</v>
      </c>
      <c r="W133" s="46">
        <v>0</v>
      </c>
      <c r="X133" s="46">
        <v>0</v>
      </c>
      <c r="Y133" s="46">
        <v>0</v>
      </c>
      <c r="Z133" s="46">
        <v>0</v>
      </c>
      <c r="AA133" s="48">
        <v>0</v>
      </c>
      <c r="AB133"/>
    </row>
    <row r="134" spans="1:28" x14ac:dyDescent="0.3">
      <c r="A134" s="45" t="s">
        <v>154</v>
      </c>
      <c r="B134" s="43" t="s">
        <v>317</v>
      </c>
      <c r="C134" s="46">
        <v>0</v>
      </c>
      <c r="D134" s="46">
        <v>0</v>
      </c>
      <c r="E134" s="46">
        <v>0</v>
      </c>
      <c r="F134" s="46">
        <v>0</v>
      </c>
      <c r="G134" s="46">
        <v>0</v>
      </c>
      <c r="H134" s="46">
        <v>0</v>
      </c>
      <c r="I134" s="46">
        <v>0</v>
      </c>
      <c r="J134" s="46">
        <v>1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8">
        <v>0</v>
      </c>
      <c r="AB134"/>
    </row>
    <row r="135" spans="1:28" x14ac:dyDescent="0.3">
      <c r="A135" s="49" t="s">
        <v>155</v>
      </c>
      <c r="B135" s="43" t="s">
        <v>317</v>
      </c>
      <c r="C135" s="46">
        <v>0</v>
      </c>
      <c r="D135" s="46">
        <v>0</v>
      </c>
      <c r="E135" s="46">
        <v>0</v>
      </c>
      <c r="F135" s="46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46">
        <v>0</v>
      </c>
      <c r="V135" s="46">
        <v>0</v>
      </c>
      <c r="W135" s="46">
        <v>0</v>
      </c>
      <c r="X135" s="46">
        <v>0</v>
      </c>
      <c r="Y135" s="46">
        <v>0</v>
      </c>
      <c r="Z135" s="46">
        <v>0</v>
      </c>
      <c r="AA135" s="48">
        <v>0</v>
      </c>
      <c r="AB135"/>
    </row>
    <row r="136" spans="1:28" x14ac:dyDescent="0.3">
      <c r="A136" s="49" t="s">
        <v>156</v>
      </c>
      <c r="B136" s="43" t="s">
        <v>317</v>
      </c>
      <c r="C136" s="46">
        <v>0</v>
      </c>
      <c r="D136" s="46">
        <v>0</v>
      </c>
      <c r="E136" s="46">
        <v>0</v>
      </c>
      <c r="F136" s="46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46">
        <v>0</v>
      </c>
      <c r="V136" s="46">
        <v>0</v>
      </c>
      <c r="W136" s="46">
        <v>0</v>
      </c>
      <c r="X136" s="46">
        <v>0</v>
      </c>
      <c r="Y136" s="46">
        <v>0</v>
      </c>
      <c r="Z136" s="46">
        <v>0</v>
      </c>
      <c r="AA136" s="48">
        <v>0</v>
      </c>
      <c r="AB136"/>
    </row>
    <row r="137" spans="1:28" x14ac:dyDescent="0.3">
      <c r="A137" s="49" t="s">
        <v>157</v>
      </c>
      <c r="B137" s="43" t="s">
        <v>317</v>
      </c>
      <c r="C137" s="46">
        <v>0</v>
      </c>
      <c r="D137" s="46">
        <v>0</v>
      </c>
      <c r="E137" s="46">
        <v>0</v>
      </c>
      <c r="F137" s="46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1</v>
      </c>
      <c r="O137" s="46">
        <v>1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46">
        <v>0</v>
      </c>
      <c r="V137" s="46">
        <v>0</v>
      </c>
      <c r="W137" s="46">
        <v>0</v>
      </c>
      <c r="X137" s="46">
        <v>0</v>
      </c>
      <c r="Y137" s="46">
        <v>0</v>
      </c>
      <c r="Z137" s="46">
        <v>0</v>
      </c>
      <c r="AA137" s="48">
        <v>0</v>
      </c>
      <c r="AB137"/>
    </row>
    <row r="138" spans="1:28" x14ac:dyDescent="0.3">
      <c r="A138" s="49" t="s">
        <v>158</v>
      </c>
      <c r="B138" s="43" t="s">
        <v>317</v>
      </c>
      <c r="C138" s="46">
        <v>0</v>
      </c>
      <c r="D138" s="46">
        <v>0</v>
      </c>
      <c r="E138" s="46">
        <v>0</v>
      </c>
      <c r="F138" s="46">
        <v>0</v>
      </c>
      <c r="G138" s="46">
        <v>0</v>
      </c>
      <c r="H138" s="46">
        <v>0</v>
      </c>
      <c r="I138" s="46">
        <v>0</v>
      </c>
      <c r="J138" s="46">
        <v>1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1</v>
      </c>
      <c r="Q138" s="46">
        <v>1</v>
      </c>
      <c r="R138" s="46">
        <v>1</v>
      </c>
      <c r="S138" s="46">
        <v>1</v>
      </c>
      <c r="T138" s="46">
        <v>1</v>
      </c>
      <c r="U138" s="46">
        <v>1</v>
      </c>
      <c r="V138" s="46">
        <v>1</v>
      </c>
      <c r="W138" s="46">
        <v>1</v>
      </c>
      <c r="X138" s="46">
        <v>1</v>
      </c>
      <c r="Y138" s="46">
        <v>0</v>
      </c>
      <c r="Z138" s="46">
        <v>0</v>
      </c>
      <c r="AA138" s="48">
        <v>0</v>
      </c>
      <c r="AB138"/>
    </row>
    <row r="139" spans="1:28" x14ac:dyDescent="0.3">
      <c r="A139" s="54" t="s">
        <v>159</v>
      </c>
      <c r="B139" s="43" t="s">
        <v>317</v>
      </c>
      <c r="C139" s="46">
        <v>0</v>
      </c>
      <c r="D139" s="46">
        <v>0</v>
      </c>
      <c r="E139" s="46">
        <v>0</v>
      </c>
      <c r="F139" s="46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1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8">
        <v>0</v>
      </c>
      <c r="AB139"/>
    </row>
    <row r="140" spans="1:28" x14ac:dyDescent="0.3">
      <c r="A140" s="49" t="s">
        <v>160</v>
      </c>
      <c r="B140" s="43" t="s">
        <v>317</v>
      </c>
      <c r="C140" s="46">
        <v>0</v>
      </c>
      <c r="D140" s="46">
        <v>0</v>
      </c>
      <c r="E140" s="46">
        <v>0</v>
      </c>
      <c r="F140" s="46">
        <v>0</v>
      </c>
      <c r="G140" s="46">
        <v>0</v>
      </c>
      <c r="H140" s="46">
        <v>0</v>
      </c>
      <c r="I140" s="46">
        <v>0</v>
      </c>
      <c r="J140" s="46">
        <v>1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46">
        <v>0</v>
      </c>
      <c r="AA140" s="48">
        <v>1</v>
      </c>
      <c r="AB140"/>
    </row>
    <row r="141" spans="1:28" x14ac:dyDescent="0.3">
      <c r="A141" s="54" t="s">
        <v>161</v>
      </c>
      <c r="B141" s="43" t="s">
        <v>317</v>
      </c>
      <c r="C141" s="46">
        <v>0</v>
      </c>
      <c r="D141" s="46">
        <v>0</v>
      </c>
      <c r="E141" s="46">
        <v>0</v>
      </c>
      <c r="F141" s="46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46">
        <v>0</v>
      </c>
      <c r="AA141" s="48">
        <v>0</v>
      </c>
      <c r="AB141"/>
    </row>
    <row r="142" spans="1:28" x14ac:dyDescent="0.3">
      <c r="A142" s="54" t="s">
        <v>162</v>
      </c>
      <c r="B142" s="43" t="s">
        <v>317</v>
      </c>
      <c r="C142" s="46">
        <v>0</v>
      </c>
      <c r="D142" s="46">
        <v>0</v>
      </c>
      <c r="E142" s="46">
        <v>0</v>
      </c>
      <c r="F142" s="46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8">
        <v>0</v>
      </c>
      <c r="AB142"/>
    </row>
    <row r="143" spans="1:28" x14ac:dyDescent="0.3">
      <c r="A143" s="54" t="s">
        <v>163</v>
      </c>
      <c r="B143" s="43" t="s">
        <v>317</v>
      </c>
      <c r="C143" s="46">
        <v>0</v>
      </c>
      <c r="D143" s="46">
        <v>0</v>
      </c>
      <c r="E143" s="46">
        <v>0</v>
      </c>
      <c r="F143" s="46">
        <v>0</v>
      </c>
      <c r="G143" s="46">
        <v>0</v>
      </c>
      <c r="H143" s="46">
        <v>0</v>
      </c>
      <c r="I143" s="46">
        <v>0</v>
      </c>
      <c r="J143" s="46">
        <v>0</v>
      </c>
      <c r="K143" s="46">
        <v>0</v>
      </c>
      <c r="L143" s="46">
        <v>0</v>
      </c>
      <c r="M143" s="46">
        <v>0</v>
      </c>
      <c r="N143" s="46">
        <v>0</v>
      </c>
      <c r="O143" s="46">
        <v>1</v>
      </c>
      <c r="P143" s="46">
        <v>1</v>
      </c>
      <c r="Q143" s="46">
        <v>1</v>
      </c>
      <c r="R143" s="46">
        <v>1</v>
      </c>
      <c r="S143" s="46">
        <v>1</v>
      </c>
      <c r="T143" s="46">
        <v>1</v>
      </c>
      <c r="U143" s="46">
        <v>1</v>
      </c>
      <c r="V143" s="46">
        <v>1</v>
      </c>
      <c r="W143" s="46">
        <v>1</v>
      </c>
      <c r="X143" s="46">
        <v>0</v>
      </c>
      <c r="Y143" s="46">
        <v>0</v>
      </c>
      <c r="Z143" s="46">
        <v>0</v>
      </c>
      <c r="AA143" s="48">
        <v>0</v>
      </c>
      <c r="AB143"/>
    </row>
    <row r="144" spans="1:28" x14ac:dyDescent="0.3">
      <c r="A144" s="54" t="s">
        <v>164</v>
      </c>
      <c r="B144" s="43" t="s">
        <v>317</v>
      </c>
      <c r="C144" s="46">
        <v>0</v>
      </c>
      <c r="D144" s="46">
        <v>0</v>
      </c>
      <c r="E144" s="46">
        <v>0</v>
      </c>
      <c r="F144" s="46">
        <v>0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46">
        <v>0</v>
      </c>
      <c r="V144" s="46">
        <v>0</v>
      </c>
      <c r="W144" s="46">
        <v>0</v>
      </c>
      <c r="X144" s="46">
        <v>0</v>
      </c>
      <c r="Y144" s="46">
        <v>0</v>
      </c>
      <c r="Z144" s="46">
        <v>0</v>
      </c>
      <c r="AA144" s="48">
        <v>0</v>
      </c>
      <c r="AB144"/>
    </row>
    <row r="145" spans="1:28" x14ac:dyDescent="0.3">
      <c r="A145" s="54" t="s">
        <v>165</v>
      </c>
      <c r="B145" s="43" t="s">
        <v>317</v>
      </c>
      <c r="C145" s="46">
        <v>0</v>
      </c>
      <c r="D145" s="46">
        <v>0</v>
      </c>
      <c r="E145" s="46">
        <v>0</v>
      </c>
      <c r="F145" s="46">
        <v>0</v>
      </c>
      <c r="G145" s="46">
        <v>0</v>
      </c>
      <c r="H145" s="46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0</v>
      </c>
      <c r="O145" s="46">
        <v>0</v>
      </c>
      <c r="P145" s="46">
        <v>0</v>
      </c>
      <c r="Q145" s="46">
        <v>0</v>
      </c>
      <c r="R145" s="46">
        <v>0</v>
      </c>
      <c r="S145" s="46">
        <v>0</v>
      </c>
      <c r="T145" s="46">
        <v>0</v>
      </c>
      <c r="U145" s="46">
        <v>0</v>
      </c>
      <c r="V145" s="46">
        <v>0</v>
      </c>
      <c r="W145" s="46">
        <v>0</v>
      </c>
      <c r="X145" s="46">
        <v>0</v>
      </c>
      <c r="Y145" s="46">
        <v>0</v>
      </c>
      <c r="Z145" s="46">
        <v>0</v>
      </c>
      <c r="AA145" s="48">
        <v>0</v>
      </c>
      <c r="AB145"/>
    </row>
    <row r="146" spans="1:28" x14ac:dyDescent="0.3">
      <c r="A146" s="54" t="s">
        <v>166</v>
      </c>
      <c r="B146" s="43" t="s">
        <v>317</v>
      </c>
      <c r="C146" s="46">
        <v>0</v>
      </c>
      <c r="D146" s="46">
        <v>0</v>
      </c>
      <c r="E146" s="46">
        <v>0</v>
      </c>
      <c r="F146" s="46">
        <v>0</v>
      </c>
      <c r="G146" s="46">
        <v>0</v>
      </c>
      <c r="H146" s="46">
        <v>0</v>
      </c>
      <c r="I146" s="46">
        <v>0</v>
      </c>
      <c r="J146" s="46">
        <v>0</v>
      </c>
      <c r="K146" s="46">
        <v>0</v>
      </c>
      <c r="L146" s="46">
        <v>0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U146" s="46">
        <v>0</v>
      </c>
      <c r="V146" s="46">
        <v>0</v>
      </c>
      <c r="W146" s="46">
        <v>0</v>
      </c>
      <c r="X146" s="46">
        <v>0</v>
      </c>
      <c r="Y146" s="46">
        <v>0</v>
      </c>
      <c r="Z146" s="46">
        <v>0</v>
      </c>
      <c r="AA146" s="48">
        <v>0</v>
      </c>
      <c r="AB146"/>
    </row>
    <row r="147" spans="1:28" x14ac:dyDescent="0.3">
      <c r="A147" s="55" t="s">
        <v>314</v>
      </c>
      <c r="B147" s="43" t="s">
        <v>317</v>
      </c>
      <c r="C147" s="46">
        <v>0</v>
      </c>
      <c r="D147" s="46">
        <v>0</v>
      </c>
      <c r="E147" s="46">
        <v>0</v>
      </c>
      <c r="F147" s="46">
        <v>0</v>
      </c>
      <c r="G147" s="46">
        <v>0</v>
      </c>
      <c r="H147" s="46">
        <v>0</v>
      </c>
      <c r="I147" s="46">
        <v>1</v>
      </c>
      <c r="J147" s="46">
        <v>1</v>
      </c>
      <c r="K147" s="46">
        <v>1</v>
      </c>
      <c r="L147" s="46">
        <v>1</v>
      </c>
      <c r="M147" s="46">
        <v>1</v>
      </c>
      <c r="N147" s="46">
        <v>1</v>
      </c>
      <c r="O147" s="46">
        <v>1</v>
      </c>
      <c r="P147" s="46">
        <v>1</v>
      </c>
      <c r="Q147" s="46">
        <v>1</v>
      </c>
      <c r="R147" s="46">
        <v>1</v>
      </c>
      <c r="S147" s="46">
        <v>1</v>
      </c>
      <c r="T147" s="46">
        <v>1</v>
      </c>
      <c r="U147" s="46">
        <v>1</v>
      </c>
      <c r="V147" s="46">
        <v>1</v>
      </c>
      <c r="W147" s="46">
        <v>1</v>
      </c>
      <c r="X147" s="46">
        <v>1</v>
      </c>
      <c r="Y147" s="46">
        <v>1</v>
      </c>
      <c r="Z147" s="46">
        <v>1</v>
      </c>
      <c r="AA147" s="48">
        <v>0</v>
      </c>
      <c r="AB147"/>
    </row>
  </sheetData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EFA8-DA96-4014-BFE2-96A1CF7CD8A0}">
  <dimension ref="A1:CC148"/>
  <sheetViews>
    <sheetView tabSelected="1" topLeftCell="B1" zoomScale="86" zoomScaleNormal="86" workbookViewId="0">
      <pane xSplit="3" ySplit="3" topLeftCell="G4" activePane="bottomRight" state="frozen"/>
      <selection activeCell="B1" sqref="B1"/>
      <selection pane="topRight" activeCell="D1" sqref="D1"/>
      <selection pane="bottomLeft" activeCell="B4" sqref="B4"/>
      <selection pane="bottomRight" activeCell="R159" sqref="R159"/>
    </sheetView>
  </sheetViews>
  <sheetFormatPr defaultRowHeight="14.4" x14ac:dyDescent="0.3"/>
  <cols>
    <col min="1" max="2" width="4.109375" style="2" customWidth="1"/>
    <col min="3" max="3" width="8.5546875" style="3" bestFit="1" customWidth="1"/>
    <col min="4" max="4" width="12.88671875" style="3" customWidth="1"/>
    <col min="5" max="6" width="9.5546875" style="3" customWidth="1"/>
    <col min="7" max="28" width="8.88671875" style="24"/>
    <col min="29" max="16384" width="8.88671875" style="25"/>
  </cols>
  <sheetData>
    <row r="1" spans="1:29" x14ac:dyDescent="0.3">
      <c r="E1" s="12" t="s">
        <v>319</v>
      </c>
      <c r="F1" s="13" t="s">
        <v>320</v>
      </c>
      <c r="G1" s="42" t="s">
        <v>352</v>
      </c>
    </row>
    <row r="2" spans="1:29" x14ac:dyDescent="0.3">
      <c r="C2" s="2">
        <v>1</v>
      </c>
      <c r="D2" s="2">
        <f>+C2+1</f>
        <v>2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24</v>
      </c>
      <c r="AB2" s="2">
        <v>25</v>
      </c>
    </row>
    <row r="3" spans="1:29" x14ac:dyDescent="0.3">
      <c r="A3" s="4" t="s">
        <v>167</v>
      </c>
      <c r="B3" s="4"/>
      <c r="C3" s="26" t="s">
        <v>168</v>
      </c>
      <c r="D3" s="26" t="s">
        <v>20</v>
      </c>
      <c r="E3" s="26">
        <v>1996</v>
      </c>
      <c r="F3" s="26">
        <v>1997</v>
      </c>
      <c r="G3" s="26">
        <v>1998</v>
      </c>
      <c r="H3" s="26">
        <v>1999</v>
      </c>
      <c r="I3" s="26">
        <v>2000</v>
      </c>
      <c r="J3" s="26">
        <v>2001</v>
      </c>
      <c r="K3" s="26">
        <v>2002</v>
      </c>
      <c r="L3" s="26">
        <v>2003</v>
      </c>
      <c r="M3" s="26">
        <v>2004</v>
      </c>
      <c r="N3" s="26">
        <v>2005</v>
      </c>
      <c r="O3" s="26">
        <v>2006</v>
      </c>
      <c r="P3" s="26">
        <v>2007</v>
      </c>
      <c r="Q3" s="26">
        <v>2008</v>
      </c>
      <c r="R3" s="26">
        <v>2009</v>
      </c>
      <c r="S3" s="26">
        <v>2010</v>
      </c>
      <c r="T3" s="26">
        <v>2011</v>
      </c>
      <c r="U3" s="26">
        <v>2012</v>
      </c>
      <c r="V3" s="26">
        <v>2013</v>
      </c>
      <c r="W3" s="26">
        <v>2014</v>
      </c>
      <c r="X3" s="26">
        <v>2015</v>
      </c>
      <c r="Y3" s="26">
        <v>2016</v>
      </c>
      <c r="Z3" s="26">
        <v>2017</v>
      </c>
      <c r="AA3" s="26">
        <v>2018</v>
      </c>
      <c r="AB3" s="26">
        <v>2019</v>
      </c>
      <c r="AC3" s="25" t="s">
        <v>318</v>
      </c>
    </row>
    <row r="4" spans="1:29" x14ac:dyDescent="0.3">
      <c r="A4" s="5">
        <v>1</v>
      </c>
      <c r="B4" s="5">
        <v>1</v>
      </c>
      <c r="C4" s="6" t="s">
        <v>23</v>
      </c>
      <c r="D4" s="7" t="s">
        <v>169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41">
        <v>0</v>
      </c>
      <c r="R4" s="27">
        <v>0</v>
      </c>
      <c r="S4" s="27">
        <v>0</v>
      </c>
      <c r="T4" s="27">
        <v>0</v>
      </c>
      <c r="U4" s="27">
        <v>0</v>
      </c>
      <c r="V4" s="41">
        <v>0</v>
      </c>
      <c r="W4" s="27">
        <v>0</v>
      </c>
      <c r="X4" s="41">
        <v>0</v>
      </c>
      <c r="Y4" s="27">
        <v>0</v>
      </c>
      <c r="Z4" s="27">
        <v>0</v>
      </c>
      <c r="AA4" s="27">
        <v>0</v>
      </c>
      <c r="AB4" s="27">
        <v>0</v>
      </c>
      <c r="AC4" s="25" t="str">
        <f>+IF($E4=1,RIGHT(E$3,4)&amp;", ","")&amp;IF($F4=1,RIGHT(F$3,4)&amp;", ","")&amp;IF($G4=1,RIGHT(G$3,4)&amp;", ","")&amp;IF($H4=1,RIGHT(H$3,4)&amp;", ","")&amp;IF($I4=1,RIGHT(I$3,4)&amp;", ","")&amp;IF($J4=1,RIGHT(J$3,4)&amp;", ","")&amp;IF($K4=1,RIGHT(K$3,4)&amp;", ","")&amp;IF($L4=1,RIGHT(L$3,4)&amp;", ","")&amp;IF($M4=1,RIGHT(M$3,4)&amp;", ","")&amp;IF($N4=1,RIGHT(N$3,4)&amp;", ","")&amp;IF($O4=1,RIGHT(O$3,4)&amp;", ","")&amp;IF($P4=1,RIGHT(P$3,4)&amp;", ","")&amp;IF($Q4=1,RIGHT(Q$3,4)&amp;", ","")&amp;IF($R4=1,RIGHT(R$3,4)&amp;", ","")&amp;IF($S4=1,RIGHT(S$3,4)&amp;", ","")&amp;IF($T4=1,RIGHT(T$3,4)&amp;", ","")&amp;IF($U4=1,RIGHT(U$3,4)&amp;", ","")&amp;IF($V4=1,RIGHT(V$3,4)&amp;", ","")&amp;IF($W4=1,RIGHT(W$3,4)&amp;", ","")&amp;IF($X4=1,RIGHT(X$3,4)&amp;", ","")&amp;IF($Y4=1,RIGHT(Y$3,4)&amp;", ","")&amp;IF($Z4=1,RIGHT(Z$3,4)&amp;", ","")&amp;IF(AA$4=1, RIGHT(AA$3,4)&amp;", ", "")&amp;IF(AB$4=1, RIGHT(AB$3,4)&amp;", ", "")</f>
        <v/>
      </c>
    </row>
    <row r="5" spans="1:29" x14ac:dyDescent="0.3">
      <c r="A5" s="5">
        <f t="shared" ref="A5:A10" si="0">1+A4</f>
        <v>2</v>
      </c>
      <c r="B5" s="5">
        <v>2</v>
      </c>
      <c r="C5" s="6" t="s">
        <v>24</v>
      </c>
      <c r="D5" s="7" t="s">
        <v>170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41">
        <v>0</v>
      </c>
      <c r="L5" s="27">
        <v>0</v>
      </c>
      <c r="M5" s="27">
        <v>0</v>
      </c>
      <c r="N5" s="41">
        <v>0</v>
      </c>
      <c r="O5" s="27">
        <v>0</v>
      </c>
      <c r="P5" s="41">
        <v>0</v>
      </c>
      <c r="Q5" s="29">
        <v>0</v>
      </c>
      <c r="R5" s="41">
        <v>0</v>
      </c>
      <c r="S5" s="27">
        <v>0</v>
      </c>
      <c r="T5" s="27">
        <v>0</v>
      </c>
      <c r="U5" s="27">
        <v>0</v>
      </c>
      <c r="V5" s="41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41">
        <v>0</v>
      </c>
      <c r="AC5" s="25" t="str">
        <f t="shared" ref="AC5:AC68" si="1">+IF($E5=1,RIGHT(E$3,4)&amp;", ","")&amp;IF($F5=1,RIGHT(F$3,4)&amp;", ","")&amp;IF($G5=1,RIGHT(G$3,4)&amp;", ","")&amp;IF($H5=1,RIGHT(H$3,4)&amp;", ","")&amp;IF($I5=1,RIGHT(I$3,4)&amp;", ","")&amp;IF($J5=1,RIGHT(J$3,4)&amp;", ","")&amp;IF($K5=1,RIGHT(K$3,4)&amp;", ","")&amp;IF($L5=1,RIGHT(L$3,4)&amp;", ","")&amp;IF($M5=1,RIGHT(M$3,4)&amp;", ","")&amp;IF($N5=1,RIGHT(N$3,4)&amp;", ","")&amp;IF($O5=1,RIGHT(O$3,4)&amp;", ","")&amp;IF($P5=1,RIGHT(P$3,4)&amp;", ","")&amp;IF($Q5=1,RIGHT(Q$3,4)&amp;", ","")&amp;IF($R5=1,RIGHT(R$3,4)&amp;", ","")&amp;IF($S5=1,RIGHT(S$3,4)&amp;", ","")&amp;IF($T5=1,RIGHT(T$3,4)&amp;", ","")&amp;IF($U5=1,RIGHT(U$3,4)&amp;", ","")&amp;IF($V5=1,RIGHT(V$3,4)&amp;", ","")&amp;IF($W5=1,RIGHT(W$3,4)&amp;", ","")&amp;IF($X5=1,RIGHT(X$3,4)&amp;", ","")&amp;IF($Y5=1,RIGHT(Y$3,4)&amp;", ","")&amp;IF($Z5=1,RIGHT(Z$3,4)&amp;", ","")&amp;IF(AA$4=1, RIGHT(AA$3,4)&amp;", ", "")&amp;IF(AB$4=1, RIGHT(AB$3,4)&amp;", ", "")</f>
        <v/>
      </c>
    </row>
    <row r="6" spans="1:29" x14ac:dyDescent="0.3">
      <c r="A6" s="5">
        <f t="shared" si="0"/>
        <v>3</v>
      </c>
      <c r="B6" s="5">
        <v>3</v>
      </c>
      <c r="C6" s="6" t="s">
        <v>25</v>
      </c>
      <c r="D6" s="7" t="s">
        <v>171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5" t="str">
        <f t="shared" si="1"/>
        <v/>
      </c>
    </row>
    <row r="7" spans="1:29" x14ac:dyDescent="0.3">
      <c r="A7" s="5">
        <f t="shared" si="0"/>
        <v>4</v>
      </c>
      <c r="B7" s="5">
        <v>4</v>
      </c>
      <c r="C7" s="8" t="s">
        <v>26</v>
      </c>
      <c r="D7" s="9" t="s">
        <v>172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30">
        <v>1</v>
      </c>
      <c r="P7" s="27">
        <v>0</v>
      </c>
      <c r="Q7" s="27">
        <v>0</v>
      </c>
      <c r="R7" s="27">
        <v>0</v>
      </c>
      <c r="S7" s="31">
        <v>1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5" t="str">
        <f t="shared" si="1"/>
        <v xml:space="preserve">2006, 2010, </v>
      </c>
    </row>
    <row r="8" spans="1:29" x14ac:dyDescent="0.3">
      <c r="A8" s="5">
        <f t="shared" si="0"/>
        <v>5</v>
      </c>
      <c r="B8" s="5">
        <v>5</v>
      </c>
      <c r="C8" s="8" t="s">
        <v>27</v>
      </c>
      <c r="D8" s="9" t="s">
        <v>173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41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5" t="str">
        <f t="shared" si="1"/>
        <v/>
      </c>
    </row>
    <row r="9" spans="1:29" x14ac:dyDescent="0.3">
      <c r="A9" s="5">
        <f t="shared" si="0"/>
        <v>6</v>
      </c>
      <c r="B9" s="5">
        <v>6</v>
      </c>
      <c r="C9" s="6" t="s">
        <v>28</v>
      </c>
      <c r="D9" s="7" t="s">
        <v>174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41">
        <v>0</v>
      </c>
      <c r="P9" s="27">
        <v>0</v>
      </c>
      <c r="Q9" s="27">
        <v>0</v>
      </c>
      <c r="R9" s="27">
        <v>0</v>
      </c>
      <c r="S9" s="31">
        <v>1</v>
      </c>
      <c r="T9" s="41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41">
        <v>0</v>
      </c>
      <c r="AA9" s="27">
        <v>0</v>
      </c>
      <c r="AB9" s="27">
        <v>0</v>
      </c>
      <c r="AC9" s="25" t="str">
        <f t="shared" si="1"/>
        <v xml:space="preserve">2010, </v>
      </c>
    </row>
    <row r="10" spans="1:29" x14ac:dyDescent="0.3">
      <c r="A10" s="5">
        <f t="shared" si="0"/>
        <v>7</v>
      </c>
      <c r="B10" s="5">
        <v>7</v>
      </c>
      <c r="C10" s="6" t="s">
        <v>29</v>
      </c>
      <c r="D10" s="7" t="s">
        <v>175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41">
        <v>0</v>
      </c>
      <c r="L10" s="27">
        <v>0</v>
      </c>
      <c r="M10" s="27">
        <v>0</v>
      </c>
      <c r="N10" s="41">
        <v>0</v>
      </c>
      <c r="O10" s="27">
        <v>0</v>
      </c>
      <c r="P10" s="27">
        <v>0</v>
      </c>
      <c r="Q10" s="27">
        <v>0</v>
      </c>
      <c r="R10" s="41">
        <v>0</v>
      </c>
      <c r="S10" s="27">
        <v>0</v>
      </c>
      <c r="T10" s="27">
        <v>0</v>
      </c>
      <c r="U10" s="27">
        <v>0</v>
      </c>
      <c r="V10" s="41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5" t="str">
        <f t="shared" si="1"/>
        <v/>
      </c>
    </row>
    <row r="11" spans="1:29" x14ac:dyDescent="0.3">
      <c r="A11" s="5" t="e">
        <f>1+#REF!</f>
        <v>#REF!</v>
      </c>
      <c r="B11" s="5">
        <v>8</v>
      </c>
      <c r="C11" s="6" t="s">
        <v>30</v>
      </c>
      <c r="D11" s="7" t="s">
        <v>176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41">
        <v>0</v>
      </c>
      <c r="L11" s="27">
        <v>0</v>
      </c>
      <c r="M11" s="27">
        <v>0</v>
      </c>
      <c r="N11" s="41">
        <v>0</v>
      </c>
      <c r="O11" s="27">
        <v>0</v>
      </c>
      <c r="P11" s="27">
        <v>0</v>
      </c>
      <c r="Q11" s="27">
        <v>0</v>
      </c>
      <c r="R11" s="41">
        <v>0</v>
      </c>
      <c r="S11" s="27">
        <v>0</v>
      </c>
      <c r="T11" s="27">
        <v>0</v>
      </c>
      <c r="U11" s="27">
        <v>0</v>
      </c>
      <c r="V11" s="41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5" t="str">
        <f t="shared" si="1"/>
        <v/>
      </c>
    </row>
    <row r="12" spans="1:29" x14ac:dyDescent="0.3">
      <c r="A12" s="5" t="e">
        <f>1+#REF!</f>
        <v>#REF!</v>
      </c>
      <c r="B12" s="5">
        <v>9</v>
      </c>
      <c r="C12" s="6" t="s">
        <v>31</v>
      </c>
      <c r="D12" s="7" t="s">
        <v>177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41">
        <v>0</v>
      </c>
      <c r="Q12" s="27">
        <v>0</v>
      </c>
      <c r="R12" s="27">
        <v>0</v>
      </c>
      <c r="S12" s="31">
        <v>1</v>
      </c>
      <c r="T12" s="27">
        <v>0</v>
      </c>
      <c r="U12" s="27">
        <v>0</v>
      </c>
      <c r="V12" s="41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5" t="str">
        <f t="shared" si="1"/>
        <v xml:space="preserve">2010, </v>
      </c>
    </row>
    <row r="13" spans="1:29" x14ac:dyDescent="0.3">
      <c r="A13" s="5" t="e">
        <f>1+#REF!</f>
        <v>#REF!</v>
      </c>
      <c r="B13" s="5">
        <v>10</v>
      </c>
      <c r="C13" s="8" t="s">
        <v>32</v>
      </c>
      <c r="D13" s="9" t="s">
        <v>178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41">
        <v>0</v>
      </c>
      <c r="L13" s="27">
        <v>0</v>
      </c>
      <c r="M13" s="27">
        <v>0</v>
      </c>
      <c r="N13" s="41">
        <v>0</v>
      </c>
      <c r="O13" s="27">
        <v>0</v>
      </c>
      <c r="P13" s="27">
        <v>0</v>
      </c>
      <c r="Q13" s="41">
        <v>0</v>
      </c>
      <c r="R13" s="27">
        <v>0</v>
      </c>
      <c r="S13" s="27">
        <v>0</v>
      </c>
      <c r="T13" s="27">
        <v>0</v>
      </c>
      <c r="U13" s="27">
        <v>0</v>
      </c>
      <c r="V13" s="41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5" t="str">
        <f t="shared" si="1"/>
        <v/>
      </c>
    </row>
    <row r="14" spans="1:29" x14ac:dyDescent="0.3">
      <c r="A14" s="5" t="e">
        <f>1+#REF!</f>
        <v>#REF!</v>
      </c>
      <c r="B14" s="5">
        <v>11</v>
      </c>
      <c r="C14" s="6" t="s">
        <v>33</v>
      </c>
      <c r="D14" s="7" t="s">
        <v>179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41">
        <v>0</v>
      </c>
      <c r="U14" s="27">
        <v>0</v>
      </c>
      <c r="V14" s="27">
        <v>0</v>
      </c>
      <c r="W14" s="27">
        <v>0</v>
      </c>
      <c r="X14" s="27">
        <v>0</v>
      </c>
      <c r="Y14" s="30">
        <v>1</v>
      </c>
      <c r="Z14" s="27">
        <v>0</v>
      </c>
      <c r="AA14" s="27">
        <v>0</v>
      </c>
      <c r="AB14" s="27">
        <v>0</v>
      </c>
      <c r="AC14" s="25" t="str">
        <f t="shared" si="1"/>
        <v xml:space="preserve">2016, </v>
      </c>
    </row>
    <row r="15" spans="1:29" x14ac:dyDescent="0.3">
      <c r="A15" s="5" t="e">
        <f t="shared" ref="A15:A20" si="2">1+A14</f>
        <v>#REF!</v>
      </c>
      <c r="B15" s="5">
        <v>12</v>
      </c>
      <c r="C15" s="6" t="s">
        <v>34</v>
      </c>
      <c r="D15" s="7" t="s">
        <v>180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41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41">
        <v>0</v>
      </c>
      <c r="Z15" s="27">
        <v>0</v>
      </c>
      <c r="AA15" s="27">
        <v>0</v>
      </c>
      <c r="AB15" s="27">
        <v>0</v>
      </c>
      <c r="AC15" s="25" t="str">
        <f t="shared" si="1"/>
        <v/>
      </c>
    </row>
    <row r="16" spans="1:29" x14ac:dyDescent="0.3">
      <c r="A16" s="5" t="e">
        <f t="shared" si="2"/>
        <v>#REF!</v>
      </c>
      <c r="B16" s="5">
        <v>13</v>
      </c>
      <c r="C16" s="6" t="s">
        <v>35</v>
      </c>
      <c r="D16" s="7" t="s">
        <v>181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41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5" t="str">
        <f t="shared" si="1"/>
        <v/>
      </c>
    </row>
    <row r="17" spans="1:81" x14ac:dyDescent="0.3">
      <c r="A17" s="5" t="e">
        <f t="shared" si="2"/>
        <v>#REF!</v>
      </c>
      <c r="B17" s="5">
        <v>14</v>
      </c>
      <c r="C17" s="6" t="s">
        <v>36</v>
      </c>
      <c r="D17" s="7" t="s">
        <v>182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41">
        <v>0</v>
      </c>
      <c r="L17" s="27">
        <v>0</v>
      </c>
      <c r="M17" s="30">
        <v>1</v>
      </c>
      <c r="N17" s="27">
        <v>0</v>
      </c>
      <c r="O17" s="41">
        <v>0</v>
      </c>
      <c r="P17" s="27">
        <v>0</v>
      </c>
      <c r="Q17" s="27">
        <v>0</v>
      </c>
      <c r="R17" s="27">
        <v>0</v>
      </c>
      <c r="S17" s="41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41">
        <v>0</v>
      </c>
      <c r="AA17" s="30">
        <v>1</v>
      </c>
      <c r="AB17" s="27">
        <v>0</v>
      </c>
      <c r="AC17" s="25" t="str">
        <f t="shared" si="1"/>
        <v xml:space="preserve">2004, </v>
      </c>
    </row>
    <row r="18" spans="1:81" x14ac:dyDescent="0.3">
      <c r="A18" s="5" t="e">
        <f t="shared" si="2"/>
        <v>#REF!</v>
      </c>
      <c r="B18" s="5">
        <v>15</v>
      </c>
      <c r="C18" s="6" t="s">
        <v>37</v>
      </c>
      <c r="D18" s="7" t="s">
        <v>183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41">
        <v>0</v>
      </c>
      <c r="L18" s="27">
        <v>0</v>
      </c>
      <c r="M18" s="27">
        <v>0</v>
      </c>
      <c r="N18" s="41">
        <v>0</v>
      </c>
      <c r="O18" s="27">
        <v>0</v>
      </c>
      <c r="P18" s="27">
        <v>0</v>
      </c>
      <c r="Q18" s="27">
        <v>0</v>
      </c>
      <c r="R18" s="41">
        <v>0</v>
      </c>
      <c r="S18" s="27">
        <v>0</v>
      </c>
      <c r="T18" s="27">
        <v>0</v>
      </c>
      <c r="U18" s="27">
        <v>0</v>
      </c>
      <c r="V18" s="41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5" t="str">
        <f t="shared" si="1"/>
        <v/>
      </c>
    </row>
    <row r="19" spans="1:81" x14ac:dyDescent="0.3">
      <c r="A19" s="5" t="e">
        <f t="shared" si="2"/>
        <v>#REF!</v>
      </c>
      <c r="B19" s="5">
        <v>16</v>
      </c>
      <c r="C19" s="8" t="s">
        <v>38</v>
      </c>
      <c r="D19" s="9" t="s">
        <v>184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31">
        <v>1</v>
      </c>
      <c r="P19" s="27">
        <v>0</v>
      </c>
      <c r="Q19" s="27">
        <v>0</v>
      </c>
      <c r="R19" s="27">
        <v>0</v>
      </c>
      <c r="S19" s="31">
        <v>1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5" t="str">
        <f t="shared" si="1"/>
        <v xml:space="preserve">2006, 2010, </v>
      </c>
    </row>
    <row r="20" spans="1:81" x14ac:dyDescent="0.3">
      <c r="A20" s="5" t="e">
        <f t="shared" si="2"/>
        <v>#REF!</v>
      </c>
      <c r="B20" s="5">
        <v>17</v>
      </c>
      <c r="C20" s="6" t="s">
        <v>39</v>
      </c>
      <c r="D20" s="7" t="s">
        <v>185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41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5" t="str">
        <f t="shared" si="1"/>
        <v/>
      </c>
    </row>
    <row r="21" spans="1:81" s="33" customFormat="1" x14ac:dyDescent="0.3">
      <c r="A21" s="11" t="e">
        <f>1+#REF!</f>
        <v>#REF!</v>
      </c>
      <c r="B21" s="5">
        <v>18</v>
      </c>
      <c r="C21" s="6" t="s">
        <v>40</v>
      </c>
      <c r="D21" s="7" t="s">
        <v>186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41">
        <v>0</v>
      </c>
      <c r="L21" s="32">
        <v>0</v>
      </c>
      <c r="M21" s="32">
        <v>0</v>
      </c>
      <c r="N21" s="41">
        <v>0</v>
      </c>
      <c r="O21" s="32">
        <v>0</v>
      </c>
      <c r="P21" s="41">
        <v>0</v>
      </c>
      <c r="Q21" s="41">
        <v>0</v>
      </c>
      <c r="R21" s="32">
        <v>0</v>
      </c>
      <c r="S21" s="32">
        <v>0</v>
      </c>
      <c r="T21" s="32">
        <v>0</v>
      </c>
      <c r="U21" s="32">
        <v>0</v>
      </c>
      <c r="V21" s="41">
        <v>0</v>
      </c>
      <c r="W21" s="32">
        <v>0</v>
      </c>
      <c r="X21" s="32">
        <v>0</v>
      </c>
      <c r="Y21" s="32">
        <v>0</v>
      </c>
      <c r="Z21" s="32">
        <v>0</v>
      </c>
      <c r="AA21" s="27">
        <v>0</v>
      </c>
      <c r="AB21" s="27">
        <v>0</v>
      </c>
      <c r="AC21" s="25" t="str">
        <f t="shared" si="1"/>
        <v/>
      </c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</row>
    <row r="22" spans="1:81" x14ac:dyDescent="0.3">
      <c r="A22" s="5" t="e">
        <f>1+A21</f>
        <v>#REF!</v>
      </c>
      <c r="B22" s="5">
        <v>19</v>
      </c>
      <c r="C22" s="6" t="s">
        <v>41</v>
      </c>
      <c r="D22" s="7" t="s">
        <v>187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41">
        <v>0</v>
      </c>
      <c r="P22" s="27">
        <v>0</v>
      </c>
      <c r="Q22" s="27">
        <v>0</v>
      </c>
      <c r="R22" s="31">
        <v>1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5" t="str">
        <f t="shared" si="1"/>
        <v xml:space="preserve">2009, </v>
      </c>
    </row>
    <row r="23" spans="1:81" x14ac:dyDescent="0.3">
      <c r="A23" s="5" t="e">
        <f>1+A22</f>
        <v>#REF!</v>
      </c>
      <c r="B23" s="5">
        <v>20</v>
      </c>
      <c r="C23" s="6" t="s">
        <v>42</v>
      </c>
      <c r="D23" s="7" t="s">
        <v>188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31">
        <v>1</v>
      </c>
      <c r="O23" s="41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41">
        <v>0</v>
      </c>
      <c r="Y23" s="27">
        <v>0</v>
      </c>
      <c r="Z23" s="27">
        <v>0</v>
      </c>
      <c r="AA23" s="27">
        <v>0</v>
      </c>
      <c r="AB23" s="27">
        <v>0</v>
      </c>
      <c r="AC23" s="25" t="str">
        <f t="shared" si="1"/>
        <v xml:space="preserve">2005, </v>
      </c>
    </row>
    <row r="24" spans="1:81" x14ac:dyDescent="0.3">
      <c r="A24" s="5" t="e">
        <f>1+A23</f>
        <v>#REF!</v>
      </c>
      <c r="B24" s="5">
        <v>21</v>
      </c>
      <c r="C24" s="8" t="s">
        <v>43</v>
      </c>
      <c r="D24" s="9" t="s">
        <v>189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41">
        <v>0</v>
      </c>
      <c r="P24" s="27">
        <v>0</v>
      </c>
      <c r="Q24" s="27">
        <v>0</v>
      </c>
      <c r="R24" s="30">
        <v>1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5" t="str">
        <f t="shared" si="1"/>
        <v xml:space="preserve">2009, </v>
      </c>
    </row>
    <row r="25" spans="1:81" x14ac:dyDescent="0.3">
      <c r="A25" s="5" t="e">
        <f>1+A24</f>
        <v>#REF!</v>
      </c>
      <c r="B25" s="5">
        <v>22</v>
      </c>
      <c r="C25" s="6" t="s">
        <v>44</v>
      </c>
      <c r="D25" s="7" t="s">
        <v>190</v>
      </c>
      <c r="E25" s="27">
        <v>0</v>
      </c>
      <c r="F25" s="27">
        <v>0</v>
      </c>
      <c r="G25" s="27">
        <v>0</v>
      </c>
      <c r="H25" s="31">
        <v>1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34">
        <v>1</v>
      </c>
      <c r="O25" s="27">
        <v>0</v>
      </c>
      <c r="P25" s="41">
        <v>0</v>
      </c>
      <c r="Q25" s="31">
        <v>1</v>
      </c>
      <c r="R25" s="31">
        <v>1</v>
      </c>
      <c r="S25" s="31">
        <v>1</v>
      </c>
      <c r="T25" s="27">
        <v>0</v>
      </c>
      <c r="U25" s="27">
        <v>0</v>
      </c>
      <c r="V25" s="31">
        <v>1</v>
      </c>
      <c r="W25" s="27">
        <v>0</v>
      </c>
      <c r="X25" s="27">
        <v>0</v>
      </c>
      <c r="Y25" s="27">
        <v>1</v>
      </c>
      <c r="Z25" s="27">
        <v>0</v>
      </c>
      <c r="AA25" s="27">
        <v>0</v>
      </c>
      <c r="AB25" s="27">
        <v>0</v>
      </c>
      <c r="AC25" s="25" t="str">
        <f t="shared" si="1"/>
        <v xml:space="preserve">1999, 2005, 2008, 2009, 2010, 2013, 2016, </v>
      </c>
    </row>
    <row r="26" spans="1:81" x14ac:dyDescent="0.3">
      <c r="A26" s="5" t="e">
        <f>1+A25</f>
        <v>#REF!</v>
      </c>
      <c r="B26" s="5">
        <v>23</v>
      </c>
      <c r="C26" s="6" t="s">
        <v>45</v>
      </c>
      <c r="D26" s="7" t="s">
        <v>191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31">
        <v>1</v>
      </c>
      <c r="P26" s="27">
        <v>0</v>
      </c>
      <c r="Q26" s="27">
        <v>0</v>
      </c>
      <c r="R26" s="31">
        <v>1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41">
        <v>0</v>
      </c>
      <c r="Z26" s="34">
        <v>1</v>
      </c>
      <c r="AA26" s="27">
        <v>0</v>
      </c>
      <c r="AB26" s="27">
        <v>0</v>
      </c>
      <c r="AC26" s="25" t="str">
        <f t="shared" si="1"/>
        <v xml:space="preserve">2006, 2009, 2017, </v>
      </c>
    </row>
    <row r="27" spans="1:81" x14ac:dyDescent="0.3">
      <c r="A27" s="5" t="e">
        <f>1+#REF!</f>
        <v>#REF!</v>
      </c>
      <c r="B27" s="5">
        <v>24</v>
      </c>
      <c r="C27" s="6" t="s">
        <v>46</v>
      </c>
      <c r="D27" s="7" t="s">
        <v>192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41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5" t="str">
        <f t="shared" si="1"/>
        <v/>
      </c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</row>
    <row r="28" spans="1:81" x14ac:dyDescent="0.3">
      <c r="A28" s="5" t="e">
        <f t="shared" ref="A28:A37" si="3">1+A27</f>
        <v>#REF!</v>
      </c>
      <c r="B28" s="5">
        <v>25</v>
      </c>
      <c r="C28" s="6" t="s">
        <v>47</v>
      </c>
      <c r="D28" s="7" t="s">
        <v>193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41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41">
        <v>0</v>
      </c>
      <c r="AB28" s="27">
        <v>0</v>
      </c>
      <c r="AC28" s="25" t="str">
        <f t="shared" si="1"/>
        <v/>
      </c>
    </row>
    <row r="29" spans="1:81" s="33" customFormat="1" x14ac:dyDescent="0.3">
      <c r="A29" s="11" t="e">
        <f t="shared" si="3"/>
        <v>#REF!</v>
      </c>
      <c r="B29" s="14">
        <v>26</v>
      </c>
      <c r="C29" s="15" t="s">
        <v>48</v>
      </c>
      <c r="D29" s="16" t="s">
        <v>194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41">
        <v>0</v>
      </c>
      <c r="N29" s="36">
        <v>0</v>
      </c>
      <c r="O29" s="41">
        <v>0</v>
      </c>
      <c r="P29" s="36">
        <v>0</v>
      </c>
      <c r="Q29" s="36">
        <v>0</v>
      </c>
      <c r="R29" s="36">
        <v>0</v>
      </c>
      <c r="S29" s="36">
        <v>0</v>
      </c>
      <c r="T29" s="30">
        <v>1</v>
      </c>
      <c r="U29" s="36">
        <v>0</v>
      </c>
      <c r="V29" s="36">
        <v>0</v>
      </c>
      <c r="W29" s="36">
        <v>0</v>
      </c>
      <c r="X29" s="30">
        <v>1</v>
      </c>
      <c r="Y29" s="30">
        <v>1</v>
      </c>
      <c r="Z29" s="30">
        <v>1</v>
      </c>
      <c r="AA29" s="27">
        <v>0</v>
      </c>
      <c r="AB29" s="27">
        <v>0</v>
      </c>
      <c r="AC29" s="25" t="str">
        <f t="shared" si="1"/>
        <v xml:space="preserve">2011, 2015, 2016, 2017, </v>
      </c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</row>
    <row r="30" spans="1:81" x14ac:dyDescent="0.3">
      <c r="A30" s="5" t="e">
        <f t="shared" si="3"/>
        <v>#REF!</v>
      </c>
      <c r="B30" s="5">
        <v>27</v>
      </c>
      <c r="C30" s="10" t="s">
        <v>49</v>
      </c>
      <c r="D30" s="7" t="s">
        <v>195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41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25" t="str">
        <f t="shared" si="1"/>
        <v/>
      </c>
    </row>
    <row r="31" spans="1:81" x14ac:dyDescent="0.3">
      <c r="A31" s="5" t="e">
        <f t="shared" si="3"/>
        <v>#REF!</v>
      </c>
      <c r="B31" s="5">
        <v>28</v>
      </c>
      <c r="C31" s="8" t="s">
        <v>50</v>
      </c>
      <c r="D31" s="7" t="s">
        <v>196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41">
        <v>0</v>
      </c>
      <c r="P31" s="27">
        <v>0</v>
      </c>
      <c r="Q31" s="31">
        <v>1</v>
      </c>
      <c r="R31" s="31">
        <v>1</v>
      </c>
      <c r="S31" s="31">
        <v>1</v>
      </c>
      <c r="T31" s="31">
        <v>1</v>
      </c>
      <c r="U31" s="31">
        <v>1</v>
      </c>
      <c r="V31" s="27">
        <v>0</v>
      </c>
      <c r="W31" s="27">
        <v>0</v>
      </c>
      <c r="X31" s="27">
        <v>0</v>
      </c>
      <c r="Y31" s="27">
        <v>0</v>
      </c>
      <c r="Z31" s="27">
        <v>0</v>
      </c>
      <c r="AA31" s="27">
        <v>0</v>
      </c>
      <c r="AB31" s="27">
        <v>0</v>
      </c>
      <c r="AC31" s="25" t="str">
        <f t="shared" si="1"/>
        <v xml:space="preserve">2008, 2009, 2010, 2011, 2012, </v>
      </c>
    </row>
    <row r="32" spans="1:81" x14ac:dyDescent="0.3">
      <c r="A32" s="5" t="e">
        <f t="shared" si="3"/>
        <v>#REF!</v>
      </c>
      <c r="B32" s="5">
        <v>29</v>
      </c>
      <c r="C32" s="8" t="s">
        <v>51</v>
      </c>
      <c r="D32" s="9" t="s">
        <v>197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5" t="str">
        <f t="shared" si="1"/>
        <v/>
      </c>
    </row>
    <row r="33" spans="1:55" x14ac:dyDescent="0.3">
      <c r="A33" s="5" t="e">
        <f t="shared" si="3"/>
        <v>#REF!</v>
      </c>
      <c r="B33" s="5">
        <v>30</v>
      </c>
      <c r="C33" s="6" t="s">
        <v>52</v>
      </c>
      <c r="D33" s="7" t="s">
        <v>198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31">
        <v>1</v>
      </c>
      <c r="P33" s="27">
        <v>0</v>
      </c>
      <c r="Q33" s="27">
        <v>0</v>
      </c>
      <c r="R33" s="27">
        <v>0</v>
      </c>
      <c r="S33" s="31">
        <v>1</v>
      </c>
      <c r="T33" s="27">
        <v>0</v>
      </c>
      <c r="U33" s="27">
        <v>0</v>
      </c>
      <c r="V33" s="27">
        <v>0</v>
      </c>
      <c r="W33" s="31">
        <v>1</v>
      </c>
      <c r="X33" s="27">
        <v>0</v>
      </c>
      <c r="Y33" s="27">
        <v>0</v>
      </c>
      <c r="Z33" s="27">
        <v>0</v>
      </c>
      <c r="AA33" s="27">
        <v>0</v>
      </c>
      <c r="AB33" s="27">
        <v>0</v>
      </c>
      <c r="AC33" s="25" t="str">
        <f t="shared" si="1"/>
        <v xml:space="preserve">2006, 2010, 2014, </v>
      </c>
    </row>
    <row r="34" spans="1:55" x14ac:dyDescent="0.3">
      <c r="A34" s="5" t="e">
        <f t="shared" si="3"/>
        <v>#REF!</v>
      </c>
      <c r="B34" s="5">
        <v>31</v>
      </c>
      <c r="C34" s="6" t="s">
        <v>53</v>
      </c>
      <c r="D34" s="7" t="s">
        <v>199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41">
        <v>0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5" t="str">
        <f t="shared" si="1"/>
        <v/>
      </c>
    </row>
    <row r="35" spans="1:55" x14ac:dyDescent="0.3">
      <c r="A35" s="5" t="e">
        <f t="shared" si="3"/>
        <v>#REF!</v>
      </c>
      <c r="B35" s="5">
        <v>32</v>
      </c>
      <c r="C35" s="8" t="s">
        <v>54</v>
      </c>
      <c r="D35" s="9" t="s">
        <v>200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30">
        <v>1</v>
      </c>
      <c r="U35" s="27">
        <v>0</v>
      </c>
      <c r="V35" s="27">
        <v>0</v>
      </c>
      <c r="W35" s="27">
        <v>0</v>
      </c>
      <c r="X35" s="28">
        <v>0</v>
      </c>
      <c r="Y35" s="31">
        <v>1</v>
      </c>
      <c r="Z35" s="31">
        <v>1</v>
      </c>
      <c r="AA35" s="27">
        <v>0</v>
      </c>
      <c r="AB35" s="27">
        <v>0</v>
      </c>
      <c r="AC35" s="25" t="str">
        <f t="shared" si="1"/>
        <v xml:space="preserve">2011, 2016, 2017, </v>
      </c>
    </row>
    <row r="36" spans="1:55" x14ac:dyDescent="0.3">
      <c r="A36" s="5" t="e">
        <f t="shared" si="3"/>
        <v>#REF!</v>
      </c>
      <c r="B36" s="5">
        <v>33</v>
      </c>
      <c r="C36" s="6" t="s">
        <v>55</v>
      </c>
      <c r="D36" s="7" t="s">
        <v>201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30">
        <v>1</v>
      </c>
      <c r="S36" s="27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30">
        <v>1</v>
      </c>
      <c r="AA36" s="27">
        <v>0</v>
      </c>
      <c r="AB36" s="27">
        <v>0</v>
      </c>
      <c r="AC36" s="25" t="str">
        <f t="shared" si="1"/>
        <v xml:space="preserve">2009, 2017, </v>
      </c>
    </row>
    <row r="37" spans="1:55" s="33" customFormat="1" x14ac:dyDescent="0.3">
      <c r="A37" s="11" t="e">
        <f t="shared" si="3"/>
        <v>#REF!</v>
      </c>
      <c r="B37" s="5">
        <v>34</v>
      </c>
      <c r="C37" s="6" t="s">
        <v>56</v>
      </c>
      <c r="D37" s="7" t="s">
        <v>202</v>
      </c>
      <c r="E37" s="32">
        <v>0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41">
        <v>0</v>
      </c>
      <c r="L37" s="32">
        <v>0</v>
      </c>
      <c r="M37" s="32">
        <v>0</v>
      </c>
      <c r="N37" s="41">
        <v>0</v>
      </c>
      <c r="O37" s="32">
        <v>0</v>
      </c>
      <c r="P37" s="32">
        <v>0</v>
      </c>
      <c r="Q37" s="41">
        <v>0</v>
      </c>
      <c r="R37" s="41">
        <v>0</v>
      </c>
      <c r="S37" s="32">
        <v>0</v>
      </c>
      <c r="T37" s="32">
        <v>0</v>
      </c>
      <c r="U37" s="32">
        <v>0</v>
      </c>
      <c r="V37" s="41">
        <v>0</v>
      </c>
      <c r="W37" s="32">
        <v>0</v>
      </c>
      <c r="X37" s="32">
        <v>0</v>
      </c>
      <c r="Y37" s="32">
        <v>0</v>
      </c>
      <c r="Z37" s="32">
        <v>0</v>
      </c>
      <c r="AA37" s="27">
        <v>0</v>
      </c>
      <c r="AB37" s="27">
        <v>0</v>
      </c>
      <c r="AC37" s="25" t="str">
        <f t="shared" si="1"/>
        <v/>
      </c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</row>
    <row r="38" spans="1:55" x14ac:dyDescent="0.3">
      <c r="A38" s="5" t="e">
        <f>1+#REF!</f>
        <v>#REF!</v>
      </c>
      <c r="B38" s="5">
        <v>35</v>
      </c>
      <c r="C38" s="38" t="s">
        <v>57</v>
      </c>
      <c r="D38" s="9" t="s">
        <v>203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41">
        <v>0</v>
      </c>
      <c r="W38" s="27">
        <v>0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25" t="str">
        <f t="shared" si="1"/>
        <v/>
      </c>
    </row>
    <row r="39" spans="1:55" x14ac:dyDescent="0.3">
      <c r="A39" s="5" t="e">
        <f t="shared" ref="A39:A45" si="4">1+A38</f>
        <v>#REF!</v>
      </c>
      <c r="B39" s="5">
        <v>36</v>
      </c>
      <c r="C39" s="6" t="s">
        <v>58</v>
      </c>
      <c r="D39" s="7" t="s">
        <v>204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41">
        <v>0</v>
      </c>
      <c r="U39" s="27">
        <v>0</v>
      </c>
      <c r="V39" s="27">
        <v>0</v>
      </c>
      <c r="W39" s="27">
        <v>0</v>
      </c>
      <c r="X39" s="27">
        <v>0</v>
      </c>
      <c r="Y39" s="27">
        <v>0</v>
      </c>
      <c r="Z39" s="27">
        <v>0</v>
      </c>
      <c r="AA39" s="27">
        <v>0</v>
      </c>
      <c r="AB39" s="27">
        <v>0</v>
      </c>
      <c r="AC39" s="25" t="str">
        <f t="shared" si="1"/>
        <v/>
      </c>
    </row>
    <row r="40" spans="1:55" x14ac:dyDescent="0.3">
      <c r="A40" s="5" t="e">
        <f t="shared" si="4"/>
        <v>#REF!</v>
      </c>
      <c r="B40" s="5">
        <v>37</v>
      </c>
      <c r="C40" s="6" t="s">
        <v>59</v>
      </c>
      <c r="D40" s="7" t="s">
        <v>205</v>
      </c>
      <c r="E40" s="27">
        <v>0</v>
      </c>
      <c r="F40" s="27">
        <v>0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41">
        <v>0</v>
      </c>
      <c r="U40" s="27">
        <v>0</v>
      </c>
      <c r="V40" s="27">
        <v>0</v>
      </c>
      <c r="W40" s="27">
        <v>0</v>
      </c>
      <c r="X40" s="27">
        <v>0</v>
      </c>
      <c r="Y40" s="27">
        <v>0</v>
      </c>
      <c r="Z40" s="41">
        <v>0</v>
      </c>
      <c r="AA40" s="27">
        <v>0</v>
      </c>
      <c r="AB40" s="27">
        <v>0</v>
      </c>
      <c r="AC40" s="25" t="str">
        <f t="shared" si="1"/>
        <v/>
      </c>
    </row>
    <row r="41" spans="1:55" x14ac:dyDescent="0.3">
      <c r="A41" s="5" t="e">
        <f t="shared" si="4"/>
        <v>#REF!</v>
      </c>
      <c r="B41" s="5">
        <v>38</v>
      </c>
      <c r="C41" s="38" t="s">
        <v>60</v>
      </c>
      <c r="D41" s="9" t="s">
        <v>206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30">
        <v>1</v>
      </c>
      <c r="P41" s="31">
        <v>1</v>
      </c>
      <c r="Q41" s="31">
        <v>1</v>
      </c>
      <c r="R41" s="31">
        <v>1</v>
      </c>
      <c r="S41" s="31">
        <v>1</v>
      </c>
      <c r="T41" s="27">
        <v>0</v>
      </c>
      <c r="U41" s="31">
        <v>1</v>
      </c>
      <c r="V41" s="31">
        <v>1</v>
      </c>
      <c r="W41" s="31">
        <v>1</v>
      </c>
      <c r="X41" s="31">
        <v>1</v>
      </c>
      <c r="Y41" s="27">
        <v>0</v>
      </c>
      <c r="Z41" s="41">
        <v>0</v>
      </c>
      <c r="AA41" s="27">
        <v>0</v>
      </c>
      <c r="AB41" s="27">
        <v>0</v>
      </c>
      <c r="AC41" s="25" t="str">
        <f t="shared" si="1"/>
        <v xml:space="preserve">2006, 2007, 2008, 2009, 2010, 2012, 2013, 2014, 2015, </v>
      </c>
    </row>
    <row r="42" spans="1:55" x14ac:dyDescent="0.3">
      <c r="A42" s="5" t="e">
        <f t="shared" si="4"/>
        <v>#REF!</v>
      </c>
      <c r="B42" s="5">
        <v>39</v>
      </c>
      <c r="C42" s="6" t="s">
        <v>61</v>
      </c>
      <c r="D42" s="7" t="s">
        <v>207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41">
        <v>0</v>
      </c>
      <c r="M42" s="41">
        <v>0</v>
      </c>
      <c r="N42" s="27">
        <v>0</v>
      </c>
      <c r="O42" s="41">
        <v>0</v>
      </c>
      <c r="P42" s="27">
        <v>0</v>
      </c>
      <c r="Q42" s="41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41">
        <v>0</v>
      </c>
      <c r="AA42" s="27">
        <v>0</v>
      </c>
      <c r="AB42" s="27">
        <v>0</v>
      </c>
      <c r="AC42" s="25" t="str">
        <f t="shared" si="1"/>
        <v/>
      </c>
    </row>
    <row r="43" spans="1:55" x14ac:dyDescent="0.3">
      <c r="A43" s="5" t="e">
        <f t="shared" si="4"/>
        <v>#REF!</v>
      </c>
      <c r="B43" s="5">
        <v>40</v>
      </c>
      <c r="C43" s="6" t="s">
        <v>62</v>
      </c>
      <c r="D43" s="7" t="s">
        <v>208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41">
        <v>0</v>
      </c>
      <c r="P43" s="27">
        <v>0</v>
      </c>
      <c r="Q43" s="27">
        <v>0</v>
      </c>
      <c r="R43" s="27">
        <v>0</v>
      </c>
      <c r="S43" s="27">
        <v>0</v>
      </c>
      <c r="T43" s="41">
        <v>0</v>
      </c>
      <c r="U43" s="27">
        <v>0</v>
      </c>
      <c r="V43" s="27">
        <v>0</v>
      </c>
      <c r="W43" s="27">
        <v>0</v>
      </c>
      <c r="X43" s="27">
        <v>0</v>
      </c>
      <c r="Y43" s="41">
        <v>0</v>
      </c>
      <c r="Z43" s="27">
        <v>0</v>
      </c>
      <c r="AA43" s="27">
        <v>0</v>
      </c>
      <c r="AB43" s="27">
        <v>0</v>
      </c>
      <c r="AC43" s="25" t="str">
        <f t="shared" si="1"/>
        <v/>
      </c>
    </row>
    <row r="44" spans="1:55" x14ac:dyDescent="0.3">
      <c r="A44" s="5" t="e">
        <f t="shared" si="4"/>
        <v>#REF!</v>
      </c>
      <c r="B44" s="5">
        <v>41</v>
      </c>
      <c r="C44" s="6" t="s">
        <v>63</v>
      </c>
      <c r="D44" s="7" t="s">
        <v>209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5" t="str">
        <f t="shared" si="1"/>
        <v/>
      </c>
    </row>
    <row r="45" spans="1:55" x14ac:dyDescent="0.3">
      <c r="A45" s="5" t="e">
        <f t="shared" si="4"/>
        <v>#REF!</v>
      </c>
      <c r="B45" s="5">
        <v>42</v>
      </c>
      <c r="C45" s="6" t="s">
        <v>64</v>
      </c>
      <c r="D45" s="7" t="s">
        <v>210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41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25" t="str">
        <f t="shared" si="1"/>
        <v/>
      </c>
    </row>
    <row r="46" spans="1:55" x14ac:dyDescent="0.3">
      <c r="A46" s="5" t="e">
        <f>1+#REF!</f>
        <v>#REF!</v>
      </c>
      <c r="B46" s="5">
        <v>43</v>
      </c>
      <c r="C46" s="6" t="s">
        <v>65</v>
      </c>
      <c r="D46" s="7" t="s">
        <v>321</v>
      </c>
      <c r="E46" s="27">
        <v>0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41">
        <v>0</v>
      </c>
      <c r="P46" s="27">
        <v>0</v>
      </c>
      <c r="Q46" s="27">
        <v>0</v>
      </c>
      <c r="R46" s="27">
        <v>0</v>
      </c>
      <c r="S46" s="27">
        <v>0</v>
      </c>
      <c r="T46" s="27">
        <v>0</v>
      </c>
      <c r="U46" s="27">
        <v>0</v>
      </c>
      <c r="V46" s="27">
        <v>0</v>
      </c>
      <c r="W46" s="27">
        <v>0</v>
      </c>
      <c r="X46" s="27">
        <v>0</v>
      </c>
      <c r="Y46" s="41">
        <v>0</v>
      </c>
      <c r="Z46" s="27">
        <v>0</v>
      </c>
      <c r="AA46" s="27">
        <v>0</v>
      </c>
      <c r="AB46" s="27">
        <v>0</v>
      </c>
      <c r="AC46" s="25" t="str">
        <f t="shared" si="1"/>
        <v/>
      </c>
    </row>
    <row r="47" spans="1:55" x14ac:dyDescent="0.3">
      <c r="A47" s="5" t="e">
        <f>1+A46</f>
        <v>#REF!</v>
      </c>
      <c r="B47" s="5">
        <v>44</v>
      </c>
      <c r="C47" s="8" t="s">
        <v>66</v>
      </c>
      <c r="D47" s="9" t="s">
        <v>211</v>
      </c>
      <c r="E47" s="27">
        <v>0</v>
      </c>
      <c r="F47" s="27">
        <v>0</v>
      </c>
      <c r="G47" s="27">
        <v>1</v>
      </c>
      <c r="H47" s="31">
        <v>1</v>
      </c>
      <c r="I47" s="31">
        <v>1</v>
      </c>
      <c r="J47" s="31">
        <v>1</v>
      </c>
      <c r="K47" s="31">
        <v>1</v>
      </c>
      <c r="L47" s="31">
        <v>1</v>
      </c>
      <c r="M47" s="31">
        <v>1</v>
      </c>
      <c r="N47" s="31">
        <v>1</v>
      </c>
      <c r="O47" s="31">
        <v>1</v>
      </c>
      <c r="P47" s="31">
        <v>1</v>
      </c>
      <c r="Q47" s="31">
        <v>1</v>
      </c>
      <c r="R47" s="31">
        <v>1</v>
      </c>
      <c r="S47" s="31">
        <v>1</v>
      </c>
      <c r="T47" s="41">
        <v>0</v>
      </c>
      <c r="U47" s="41">
        <v>0</v>
      </c>
      <c r="V47" s="27">
        <v>0</v>
      </c>
      <c r="W47" s="27">
        <v>0</v>
      </c>
      <c r="X47" s="27">
        <v>0</v>
      </c>
      <c r="Y47" s="41">
        <v>0</v>
      </c>
      <c r="Z47" s="27">
        <v>0</v>
      </c>
      <c r="AA47" s="27">
        <v>0</v>
      </c>
      <c r="AB47" s="27">
        <v>0</v>
      </c>
      <c r="AC47" s="25" t="str">
        <f t="shared" si="1"/>
        <v xml:space="preserve">1998, 1999, 2000, 2001, 2002, 2003, 2004, 2005, 2006, 2007, 2008, 2009, 2010, </v>
      </c>
    </row>
    <row r="48" spans="1:55" x14ac:dyDescent="0.3">
      <c r="A48" s="5" t="e">
        <f>1+A47</f>
        <v>#REF!</v>
      </c>
      <c r="B48" s="5">
        <v>45</v>
      </c>
      <c r="C48" s="6" t="s">
        <v>67</v>
      </c>
      <c r="D48" s="7" t="s">
        <v>212</v>
      </c>
      <c r="E48" s="27">
        <v>0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Q48" s="27">
        <v>0</v>
      </c>
      <c r="R48" s="27">
        <v>0</v>
      </c>
      <c r="S48" s="41">
        <v>0</v>
      </c>
      <c r="T48" s="27">
        <v>0</v>
      </c>
      <c r="U48" s="27">
        <v>0</v>
      </c>
      <c r="V48" s="27">
        <v>0</v>
      </c>
      <c r="W48" s="27">
        <v>0</v>
      </c>
      <c r="X48" s="27">
        <v>0</v>
      </c>
      <c r="Y48" s="27">
        <v>0</v>
      </c>
      <c r="Z48" s="27">
        <v>0</v>
      </c>
      <c r="AA48" s="27">
        <v>0</v>
      </c>
      <c r="AB48" s="27">
        <v>0</v>
      </c>
      <c r="AC48" s="25" t="str">
        <f t="shared" si="1"/>
        <v/>
      </c>
    </row>
    <row r="49" spans="1:29" x14ac:dyDescent="0.3">
      <c r="A49" s="5" t="e">
        <f>1+#REF!</f>
        <v>#REF!</v>
      </c>
      <c r="B49" s="5">
        <v>46</v>
      </c>
      <c r="C49" s="6" t="s">
        <v>68</v>
      </c>
      <c r="D49" s="7" t="s">
        <v>213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41">
        <v>0</v>
      </c>
      <c r="S49" s="27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7">
        <v>0</v>
      </c>
      <c r="AB49" s="27">
        <v>0</v>
      </c>
      <c r="AC49" s="25" t="str">
        <f t="shared" si="1"/>
        <v/>
      </c>
    </row>
    <row r="50" spans="1:29" x14ac:dyDescent="0.3">
      <c r="A50" s="5" t="e">
        <f>1+A49</f>
        <v>#REF!</v>
      </c>
      <c r="B50" s="5">
        <v>47</v>
      </c>
      <c r="C50" s="6" t="s">
        <v>69</v>
      </c>
      <c r="D50" s="7" t="s">
        <v>214</v>
      </c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41">
        <v>0</v>
      </c>
      <c r="P50" s="27">
        <v>0</v>
      </c>
      <c r="Q50" s="27">
        <v>0</v>
      </c>
      <c r="R50" s="27">
        <v>0</v>
      </c>
      <c r="S50" s="27">
        <v>0</v>
      </c>
      <c r="T50" s="27">
        <v>0</v>
      </c>
      <c r="U50" s="27">
        <v>0</v>
      </c>
      <c r="V50" s="27">
        <v>0</v>
      </c>
      <c r="W50" s="27">
        <v>0</v>
      </c>
      <c r="X50" s="27">
        <v>0</v>
      </c>
      <c r="Y50" s="27">
        <v>0</v>
      </c>
      <c r="Z50" s="27">
        <v>0</v>
      </c>
      <c r="AA50" s="27">
        <v>0</v>
      </c>
      <c r="AB50" s="27">
        <v>0</v>
      </c>
      <c r="AC50" s="25" t="str">
        <f t="shared" si="1"/>
        <v/>
      </c>
    </row>
    <row r="51" spans="1:29" x14ac:dyDescent="0.3">
      <c r="A51" s="5" t="e">
        <f>1+A50</f>
        <v>#REF!</v>
      </c>
      <c r="B51" s="5">
        <v>48</v>
      </c>
      <c r="C51" s="6" t="s">
        <v>70</v>
      </c>
      <c r="D51" s="7" t="s">
        <v>215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41">
        <v>0</v>
      </c>
      <c r="L51" s="27">
        <v>0</v>
      </c>
      <c r="M51" s="27">
        <v>0</v>
      </c>
      <c r="N51" s="41">
        <v>0</v>
      </c>
      <c r="O51" s="27">
        <v>0</v>
      </c>
      <c r="P51" s="27">
        <v>0</v>
      </c>
      <c r="Q51" s="41">
        <v>0</v>
      </c>
      <c r="R51" s="27">
        <v>0</v>
      </c>
      <c r="S51" s="27">
        <v>0</v>
      </c>
      <c r="T51" s="27">
        <v>0</v>
      </c>
      <c r="U51" s="27">
        <v>0</v>
      </c>
      <c r="V51" s="41">
        <v>0</v>
      </c>
      <c r="W51" s="27">
        <v>0</v>
      </c>
      <c r="X51" s="27">
        <v>0</v>
      </c>
      <c r="Y51" s="27">
        <v>0</v>
      </c>
      <c r="Z51" s="27">
        <v>0</v>
      </c>
      <c r="AA51" s="27">
        <v>0</v>
      </c>
      <c r="AB51" s="27">
        <v>0</v>
      </c>
      <c r="AC51" s="25" t="str">
        <f t="shared" si="1"/>
        <v/>
      </c>
    </row>
    <row r="52" spans="1:29" x14ac:dyDescent="0.3">
      <c r="A52" s="5" t="e">
        <f>1+#REF!</f>
        <v>#REF!</v>
      </c>
      <c r="B52" s="5">
        <v>49</v>
      </c>
      <c r="C52" s="6" t="s">
        <v>71</v>
      </c>
      <c r="D52" s="7" t="s">
        <v>216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41">
        <v>0</v>
      </c>
      <c r="Q52" s="27">
        <v>0</v>
      </c>
      <c r="R52" s="27">
        <v>0</v>
      </c>
      <c r="S52" s="27">
        <v>0</v>
      </c>
      <c r="T52" s="27">
        <v>0</v>
      </c>
      <c r="U52" s="27">
        <v>0</v>
      </c>
      <c r="V52" s="27">
        <v>0</v>
      </c>
      <c r="W52" s="41">
        <v>0</v>
      </c>
      <c r="X52" s="27">
        <v>0</v>
      </c>
      <c r="Y52" s="27">
        <v>0</v>
      </c>
      <c r="Z52" s="27">
        <v>0</v>
      </c>
      <c r="AA52" s="27">
        <v>0</v>
      </c>
      <c r="AB52" s="27">
        <v>0</v>
      </c>
      <c r="AC52" s="25" t="str">
        <f t="shared" si="1"/>
        <v/>
      </c>
    </row>
    <row r="53" spans="1:29" x14ac:dyDescent="0.3">
      <c r="A53" s="5" t="e">
        <f>1+#REF!</f>
        <v>#REF!</v>
      </c>
      <c r="B53" s="5">
        <v>50</v>
      </c>
      <c r="C53" s="38" t="s">
        <v>72</v>
      </c>
      <c r="D53" s="9" t="s">
        <v>217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  <c r="S53" s="27">
        <v>0</v>
      </c>
      <c r="T53" s="27">
        <v>0</v>
      </c>
      <c r="U53" s="27">
        <v>0</v>
      </c>
      <c r="V53" s="27">
        <v>0</v>
      </c>
      <c r="W53" s="27">
        <v>0</v>
      </c>
      <c r="X53" s="27">
        <v>0</v>
      </c>
      <c r="Y53" s="27">
        <v>0</v>
      </c>
      <c r="Z53" s="27">
        <v>0</v>
      </c>
      <c r="AA53" s="27">
        <v>0</v>
      </c>
      <c r="AB53" s="27">
        <v>0</v>
      </c>
      <c r="AC53" s="25" t="str">
        <f t="shared" si="1"/>
        <v/>
      </c>
    </row>
    <row r="54" spans="1:29" x14ac:dyDescent="0.3">
      <c r="A54" s="5" t="e">
        <f t="shared" ref="A54:A59" si="5">1+A53</f>
        <v>#REF!</v>
      </c>
      <c r="B54" s="5">
        <v>51</v>
      </c>
      <c r="C54" s="6" t="s">
        <v>73</v>
      </c>
      <c r="D54" s="7" t="s">
        <v>218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41">
        <v>0</v>
      </c>
      <c r="P54" s="27">
        <v>0</v>
      </c>
      <c r="Q54" s="27">
        <v>0</v>
      </c>
      <c r="R54" s="27">
        <v>0</v>
      </c>
      <c r="S54" s="27">
        <v>0</v>
      </c>
      <c r="T54" s="27">
        <v>0</v>
      </c>
      <c r="U54" s="27">
        <v>0</v>
      </c>
      <c r="V54" s="27">
        <v>0</v>
      </c>
      <c r="W54" s="27">
        <v>0</v>
      </c>
      <c r="X54" s="27">
        <v>0</v>
      </c>
      <c r="Y54" s="27">
        <v>0</v>
      </c>
      <c r="Z54" s="27">
        <v>0</v>
      </c>
      <c r="AA54" s="27">
        <v>0</v>
      </c>
      <c r="AB54" s="27">
        <v>0</v>
      </c>
      <c r="AC54" s="25" t="str">
        <f t="shared" si="1"/>
        <v/>
      </c>
    </row>
    <row r="55" spans="1:29" x14ac:dyDescent="0.3">
      <c r="A55" s="5" t="e">
        <f t="shared" si="5"/>
        <v>#REF!</v>
      </c>
      <c r="B55" s="5">
        <v>52</v>
      </c>
      <c r="C55" s="6" t="s">
        <v>74</v>
      </c>
      <c r="D55" s="7" t="s">
        <v>219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41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41">
        <v>0</v>
      </c>
      <c r="Z55" s="27">
        <v>0</v>
      </c>
      <c r="AA55" s="27">
        <v>0</v>
      </c>
      <c r="AB55" s="27">
        <v>0</v>
      </c>
      <c r="AC55" s="25" t="str">
        <f t="shared" si="1"/>
        <v/>
      </c>
    </row>
    <row r="56" spans="1:29" x14ac:dyDescent="0.3">
      <c r="A56" s="5" t="e">
        <f t="shared" si="5"/>
        <v>#REF!</v>
      </c>
      <c r="B56" s="5">
        <v>53</v>
      </c>
      <c r="C56" s="6" t="s">
        <v>75</v>
      </c>
      <c r="D56" s="7" t="s">
        <v>220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41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5" t="str">
        <f t="shared" si="1"/>
        <v/>
      </c>
    </row>
    <row r="57" spans="1:29" x14ac:dyDescent="0.3">
      <c r="A57" s="5" t="e">
        <f t="shared" si="5"/>
        <v>#REF!</v>
      </c>
      <c r="B57" s="5">
        <v>54</v>
      </c>
      <c r="C57" s="6" t="s">
        <v>76</v>
      </c>
      <c r="D57" s="7" t="s">
        <v>221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  <c r="T57" s="41">
        <v>0</v>
      </c>
      <c r="U57" s="27">
        <v>0</v>
      </c>
      <c r="V57" s="27">
        <v>0</v>
      </c>
      <c r="W57" s="27">
        <v>0</v>
      </c>
      <c r="X57" s="27">
        <v>0</v>
      </c>
      <c r="Y57" s="27">
        <v>0</v>
      </c>
      <c r="Z57" s="27">
        <v>0</v>
      </c>
      <c r="AA57" s="27">
        <v>0</v>
      </c>
      <c r="AB57" s="27">
        <v>0</v>
      </c>
      <c r="AC57" s="25" t="str">
        <f t="shared" si="1"/>
        <v/>
      </c>
    </row>
    <row r="58" spans="1:29" x14ac:dyDescent="0.3">
      <c r="A58" s="5" t="e">
        <f t="shared" si="5"/>
        <v>#REF!</v>
      </c>
      <c r="B58" s="5">
        <v>55</v>
      </c>
      <c r="C58" s="6" t="s">
        <v>77</v>
      </c>
      <c r="D58" s="7" t="s">
        <v>222</v>
      </c>
      <c r="E58" s="27">
        <v>0</v>
      </c>
      <c r="F58" s="27">
        <v>0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0</v>
      </c>
      <c r="T58" s="27">
        <v>0</v>
      </c>
      <c r="U58" s="27">
        <v>0</v>
      </c>
      <c r="V58" s="27">
        <v>0</v>
      </c>
      <c r="W58" s="27">
        <v>0</v>
      </c>
      <c r="X58" s="27">
        <v>0</v>
      </c>
      <c r="Y58" s="27">
        <v>0</v>
      </c>
      <c r="Z58" s="27">
        <v>0</v>
      </c>
      <c r="AA58" s="27">
        <v>0</v>
      </c>
      <c r="AB58" s="27">
        <v>0</v>
      </c>
      <c r="AC58" s="25" t="str">
        <f t="shared" si="1"/>
        <v/>
      </c>
    </row>
    <row r="59" spans="1:29" x14ac:dyDescent="0.3">
      <c r="A59" s="5" t="e">
        <f t="shared" si="5"/>
        <v>#REF!</v>
      </c>
      <c r="B59" s="5">
        <v>56</v>
      </c>
      <c r="C59" s="6" t="s">
        <v>78</v>
      </c>
      <c r="D59" s="7" t="s">
        <v>223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41">
        <v>0</v>
      </c>
      <c r="P59" s="27">
        <v>0</v>
      </c>
      <c r="Q59" s="27">
        <v>0</v>
      </c>
      <c r="R59" s="27">
        <v>0</v>
      </c>
      <c r="S59" s="27">
        <v>0</v>
      </c>
      <c r="T59" s="41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41">
        <v>0</v>
      </c>
      <c r="AA59" s="27">
        <v>0</v>
      </c>
      <c r="AB59" s="27">
        <v>0</v>
      </c>
      <c r="AC59" s="25" t="str">
        <f t="shared" si="1"/>
        <v/>
      </c>
    </row>
    <row r="60" spans="1:29" x14ac:dyDescent="0.3">
      <c r="A60" s="5" t="e">
        <f>1+#REF!</f>
        <v>#REF!</v>
      </c>
      <c r="B60" s="5">
        <v>57</v>
      </c>
      <c r="C60" s="8" t="s">
        <v>79</v>
      </c>
      <c r="D60" s="9" t="s">
        <v>224</v>
      </c>
      <c r="E60" s="27">
        <v>0</v>
      </c>
      <c r="F60" s="27">
        <v>0</v>
      </c>
      <c r="G60" s="27">
        <v>1</v>
      </c>
      <c r="H60" s="27">
        <v>1</v>
      </c>
      <c r="I60" s="31">
        <v>1</v>
      </c>
      <c r="J60" s="31">
        <v>1</v>
      </c>
      <c r="K60" s="31">
        <v>1</v>
      </c>
      <c r="L60" s="31">
        <v>1</v>
      </c>
      <c r="M60" s="31">
        <v>1</v>
      </c>
      <c r="N60" s="31">
        <v>1</v>
      </c>
      <c r="O60" s="31">
        <v>1</v>
      </c>
      <c r="P60" s="31">
        <v>1</v>
      </c>
      <c r="Q60" s="31">
        <v>1</v>
      </c>
      <c r="R60" s="31">
        <v>1</v>
      </c>
      <c r="S60" s="31">
        <v>1</v>
      </c>
      <c r="T60" s="31">
        <v>1</v>
      </c>
      <c r="U60" s="31">
        <v>1</v>
      </c>
      <c r="V60" s="31">
        <v>1</v>
      </c>
      <c r="W60" s="30">
        <v>1</v>
      </c>
      <c r="X60" s="30">
        <v>1</v>
      </c>
      <c r="Y60" s="30">
        <v>1</v>
      </c>
      <c r="Z60" s="27">
        <v>0</v>
      </c>
      <c r="AA60" s="27">
        <v>0</v>
      </c>
      <c r="AB60" s="27">
        <v>0</v>
      </c>
      <c r="AC60" s="25" t="str">
        <f t="shared" si="1"/>
        <v xml:space="preserve">1998, 1999, 2000, 2001, 2002, 2003, 2004, 2005, 2006, 2007, 2008, 2009, 2010, 2011, 2012, 2013, 2014, 2015, 2016, </v>
      </c>
    </row>
    <row r="61" spans="1:29" x14ac:dyDescent="0.3">
      <c r="A61" s="5" t="e">
        <f>1+A60</f>
        <v>#REF!</v>
      </c>
      <c r="B61" s="5">
        <v>58</v>
      </c>
      <c r="C61" s="6" t="s">
        <v>80</v>
      </c>
      <c r="D61" s="7" t="s">
        <v>225</v>
      </c>
      <c r="E61" s="27">
        <v>0</v>
      </c>
      <c r="F61" s="27">
        <v>0</v>
      </c>
      <c r="G61" s="27">
        <v>1</v>
      </c>
      <c r="H61" s="27">
        <v>1</v>
      </c>
      <c r="I61" s="30">
        <v>1</v>
      </c>
      <c r="J61" s="30">
        <v>1</v>
      </c>
      <c r="K61" s="30">
        <v>1</v>
      </c>
      <c r="L61" s="30">
        <v>1</v>
      </c>
      <c r="M61" s="30">
        <v>1</v>
      </c>
      <c r="N61" s="30">
        <v>1</v>
      </c>
      <c r="O61" s="30">
        <v>1</v>
      </c>
      <c r="P61" s="30">
        <v>1</v>
      </c>
      <c r="Q61" s="30">
        <v>1</v>
      </c>
      <c r="R61" s="30">
        <v>1</v>
      </c>
      <c r="S61" s="30">
        <v>1</v>
      </c>
      <c r="T61" s="30">
        <v>1</v>
      </c>
      <c r="U61" s="30">
        <v>1</v>
      </c>
      <c r="V61" s="27">
        <v>0</v>
      </c>
      <c r="W61" s="27">
        <v>0</v>
      </c>
      <c r="X61" s="41">
        <v>0</v>
      </c>
      <c r="Y61" s="27">
        <v>0</v>
      </c>
      <c r="Z61" s="27">
        <v>0</v>
      </c>
      <c r="AA61" s="27">
        <v>0</v>
      </c>
      <c r="AB61" s="27">
        <v>0</v>
      </c>
      <c r="AC61" s="25" t="str">
        <f t="shared" si="1"/>
        <v xml:space="preserve">1998, 1999, 2000, 2001, 2002, 2003, 2004, 2005, 2006, 2007, 2008, 2009, 2010, 2011, 2012, </v>
      </c>
    </row>
    <row r="62" spans="1:29" x14ac:dyDescent="0.3">
      <c r="A62" s="5" t="e">
        <f>1+A61</f>
        <v>#REF!</v>
      </c>
      <c r="B62" s="5">
        <v>59</v>
      </c>
      <c r="C62" s="8" t="s">
        <v>81</v>
      </c>
      <c r="D62" s="9" t="s">
        <v>226</v>
      </c>
      <c r="E62" s="27">
        <v>0</v>
      </c>
      <c r="F62" s="27">
        <v>0</v>
      </c>
      <c r="G62" s="27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  <c r="N62" s="27">
        <v>0</v>
      </c>
      <c r="O62" s="27">
        <v>0</v>
      </c>
      <c r="P62" s="27">
        <v>0</v>
      </c>
      <c r="Q62" s="27">
        <v>0</v>
      </c>
      <c r="R62" s="27">
        <v>0</v>
      </c>
      <c r="S62" s="27">
        <v>0</v>
      </c>
      <c r="T62" s="27">
        <v>0</v>
      </c>
      <c r="U62" s="27">
        <v>0</v>
      </c>
      <c r="V62" s="27">
        <v>0</v>
      </c>
      <c r="W62" s="27">
        <v>0</v>
      </c>
      <c r="X62" s="27">
        <v>0</v>
      </c>
      <c r="Y62" s="27">
        <v>0</v>
      </c>
      <c r="Z62" s="27">
        <v>0</v>
      </c>
      <c r="AA62" s="27">
        <v>0</v>
      </c>
      <c r="AB62" s="27">
        <v>0</v>
      </c>
      <c r="AC62" s="25" t="str">
        <f t="shared" si="1"/>
        <v/>
      </c>
    </row>
    <row r="63" spans="1:29" x14ac:dyDescent="0.3">
      <c r="A63" s="5" t="e">
        <f>1+A62</f>
        <v>#REF!</v>
      </c>
      <c r="B63" s="5">
        <v>60</v>
      </c>
      <c r="C63" s="6" t="s">
        <v>82</v>
      </c>
      <c r="D63" s="7" t="s">
        <v>227</v>
      </c>
      <c r="E63" s="27">
        <v>0</v>
      </c>
      <c r="F63" s="27">
        <v>0</v>
      </c>
      <c r="G63" s="27">
        <v>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41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27">
        <v>0</v>
      </c>
      <c r="AA63" s="27">
        <v>0</v>
      </c>
      <c r="AB63" s="27">
        <v>0</v>
      </c>
      <c r="AC63" s="25" t="str">
        <f t="shared" si="1"/>
        <v/>
      </c>
    </row>
    <row r="64" spans="1:29" x14ac:dyDescent="0.3">
      <c r="A64" s="5" t="e">
        <f>1+#REF!</f>
        <v>#REF!</v>
      </c>
      <c r="B64" s="5">
        <v>61</v>
      </c>
      <c r="C64" s="6" t="s">
        <v>83</v>
      </c>
      <c r="D64" s="7" t="s">
        <v>228</v>
      </c>
      <c r="E64" s="27">
        <v>0</v>
      </c>
      <c r="F64" s="27">
        <v>0</v>
      </c>
      <c r="G64" s="27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7">
        <v>0</v>
      </c>
      <c r="T64" s="41">
        <v>0</v>
      </c>
      <c r="U64" s="27">
        <v>0</v>
      </c>
      <c r="V64" s="27">
        <v>0</v>
      </c>
      <c r="W64" s="27">
        <v>0</v>
      </c>
      <c r="X64" s="27">
        <v>0</v>
      </c>
      <c r="Y64" s="27">
        <v>0</v>
      </c>
      <c r="Z64" s="27">
        <v>0</v>
      </c>
      <c r="AA64" s="27">
        <v>0</v>
      </c>
      <c r="AB64" s="27">
        <v>0</v>
      </c>
      <c r="AC64" s="25" t="str">
        <f t="shared" si="1"/>
        <v/>
      </c>
    </row>
    <row r="65" spans="1:29" x14ac:dyDescent="0.3">
      <c r="A65" s="5" t="e">
        <f>1+#REF!</f>
        <v>#REF!</v>
      </c>
      <c r="B65" s="5">
        <v>62</v>
      </c>
      <c r="C65" s="6" t="s">
        <v>84</v>
      </c>
      <c r="D65" s="7" t="s">
        <v>229</v>
      </c>
      <c r="E65" s="27">
        <v>0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41">
        <v>0</v>
      </c>
      <c r="P65" s="27">
        <v>0</v>
      </c>
      <c r="Q65" s="27">
        <v>0</v>
      </c>
      <c r="R65" s="27">
        <v>0</v>
      </c>
      <c r="S65" s="27">
        <v>0</v>
      </c>
      <c r="T65" s="27">
        <v>0</v>
      </c>
      <c r="U65" s="27">
        <v>0</v>
      </c>
      <c r="V65" s="27">
        <v>0</v>
      </c>
      <c r="W65" s="41">
        <v>0</v>
      </c>
      <c r="X65" s="27">
        <v>0</v>
      </c>
      <c r="Y65" s="27">
        <v>0</v>
      </c>
      <c r="Z65" s="27">
        <v>0</v>
      </c>
      <c r="AA65" s="27">
        <v>0</v>
      </c>
      <c r="AB65" s="27">
        <v>0</v>
      </c>
      <c r="AC65" s="25" t="str">
        <f t="shared" si="1"/>
        <v/>
      </c>
    </row>
    <row r="66" spans="1:29" x14ac:dyDescent="0.3">
      <c r="A66" s="5" t="e">
        <f>1+A65</f>
        <v>#REF!</v>
      </c>
      <c r="B66" s="5">
        <v>63</v>
      </c>
      <c r="C66" s="6" t="s">
        <v>85</v>
      </c>
      <c r="D66" s="7" t="s">
        <v>230</v>
      </c>
      <c r="E66" s="27">
        <v>0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  <c r="K66" s="41">
        <v>0</v>
      </c>
      <c r="L66" s="27">
        <v>0</v>
      </c>
      <c r="M66" s="27">
        <v>0</v>
      </c>
      <c r="N66" s="41">
        <v>0</v>
      </c>
      <c r="O66" s="27">
        <v>0</v>
      </c>
      <c r="P66" s="27">
        <v>0</v>
      </c>
      <c r="Q66" s="27">
        <v>0</v>
      </c>
      <c r="R66" s="41">
        <v>0</v>
      </c>
      <c r="S66" s="27">
        <v>0</v>
      </c>
      <c r="T66" s="27">
        <v>0</v>
      </c>
      <c r="U66" s="27">
        <v>0</v>
      </c>
      <c r="V66" s="41">
        <v>0</v>
      </c>
      <c r="W66" s="27">
        <v>0</v>
      </c>
      <c r="X66" s="27">
        <v>0</v>
      </c>
      <c r="Y66" s="27">
        <v>0</v>
      </c>
      <c r="Z66" s="27">
        <v>0</v>
      </c>
      <c r="AA66" s="27">
        <v>0</v>
      </c>
      <c r="AB66" s="27">
        <v>0</v>
      </c>
      <c r="AC66" s="25" t="str">
        <f t="shared" si="1"/>
        <v/>
      </c>
    </row>
    <row r="67" spans="1:29" x14ac:dyDescent="0.3">
      <c r="A67" s="5" t="e">
        <f>1+A66</f>
        <v>#REF!</v>
      </c>
      <c r="B67" s="5">
        <v>64</v>
      </c>
      <c r="C67" s="6" t="s">
        <v>86</v>
      </c>
      <c r="D67" s="7" t="s">
        <v>231</v>
      </c>
      <c r="E67" s="27">
        <v>0</v>
      </c>
      <c r="F67" s="27">
        <v>0</v>
      </c>
      <c r="G67" s="27">
        <v>0</v>
      </c>
      <c r="H67" s="27">
        <v>1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27">
        <v>0</v>
      </c>
      <c r="P67" s="41">
        <v>0</v>
      </c>
      <c r="Q67" s="27">
        <v>0</v>
      </c>
      <c r="R67" s="27">
        <v>0</v>
      </c>
      <c r="S67" s="27">
        <v>0</v>
      </c>
      <c r="T67" s="27">
        <v>0</v>
      </c>
      <c r="U67" s="27">
        <v>0</v>
      </c>
      <c r="V67" s="41">
        <v>0</v>
      </c>
      <c r="W67" s="41">
        <v>0</v>
      </c>
      <c r="X67" s="27">
        <v>0</v>
      </c>
      <c r="Y67" s="41">
        <v>0</v>
      </c>
      <c r="Z67" s="27">
        <v>0</v>
      </c>
      <c r="AA67" s="41">
        <v>0</v>
      </c>
      <c r="AB67" s="27">
        <v>0</v>
      </c>
      <c r="AC67" s="25" t="str">
        <f t="shared" si="1"/>
        <v xml:space="preserve">1999, </v>
      </c>
    </row>
    <row r="68" spans="1:29" x14ac:dyDescent="0.3">
      <c r="A68" s="5" t="e">
        <f>1+A67</f>
        <v>#REF!</v>
      </c>
      <c r="B68" s="5">
        <v>65</v>
      </c>
      <c r="C68" s="6" t="s">
        <v>87</v>
      </c>
      <c r="D68" s="7" t="s">
        <v>232</v>
      </c>
      <c r="E68" s="27">
        <v>0</v>
      </c>
      <c r="F68" s="27">
        <v>0</v>
      </c>
      <c r="G68" s="27">
        <v>0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7">
        <v>0</v>
      </c>
      <c r="U68" s="27">
        <v>0</v>
      </c>
      <c r="V68" s="27">
        <v>0</v>
      </c>
      <c r="W68" s="27">
        <v>0</v>
      </c>
      <c r="X68" s="27">
        <v>0</v>
      </c>
      <c r="Y68" s="27">
        <v>0</v>
      </c>
      <c r="Z68" s="27">
        <v>0</v>
      </c>
      <c r="AA68" s="27">
        <v>0</v>
      </c>
      <c r="AB68" s="27">
        <v>0</v>
      </c>
      <c r="AC68" s="25" t="str">
        <f t="shared" si="1"/>
        <v/>
      </c>
    </row>
    <row r="69" spans="1:29" x14ac:dyDescent="0.3">
      <c r="A69" s="5" t="e">
        <f>1+#REF!</f>
        <v>#REF!</v>
      </c>
      <c r="B69" s="5">
        <v>66</v>
      </c>
      <c r="C69" s="6" t="s">
        <v>88</v>
      </c>
      <c r="D69" s="7" t="s">
        <v>233</v>
      </c>
      <c r="E69" s="27">
        <v>0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7">
        <v>0</v>
      </c>
      <c r="P69" s="27">
        <v>0</v>
      </c>
      <c r="Q69" s="27">
        <v>0</v>
      </c>
      <c r="R69" s="41">
        <v>0</v>
      </c>
      <c r="S69" s="27">
        <v>0</v>
      </c>
      <c r="T69" s="27">
        <v>0</v>
      </c>
      <c r="U69" s="27">
        <v>0</v>
      </c>
      <c r="V69" s="41">
        <v>0</v>
      </c>
      <c r="W69" s="27">
        <v>0</v>
      </c>
      <c r="X69" s="41">
        <v>0</v>
      </c>
      <c r="Y69" s="27">
        <v>0</v>
      </c>
      <c r="Z69" s="27">
        <v>0</v>
      </c>
      <c r="AA69" s="27">
        <v>0</v>
      </c>
      <c r="AB69" s="27">
        <v>0</v>
      </c>
      <c r="AC69" s="25" t="str">
        <f t="shared" ref="AC69:AC76" si="6">+IF($E69=1,RIGHT(E$3,4)&amp;", ","")&amp;IF($F69=1,RIGHT(F$3,4)&amp;", ","")&amp;IF($G69=1,RIGHT(G$3,4)&amp;", ","")&amp;IF($H69=1,RIGHT(H$3,4)&amp;", ","")&amp;IF($I69=1,RIGHT(I$3,4)&amp;", ","")&amp;IF($J69=1,RIGHT(J$3,4)&amp;", ","")&amp;IF($K69=1,RIGHT(K$3,4)&amp;", ","")&amp;IF($L69=1,RIGHT(L$3,4)&amp;", ","")&amp;IF($M69=1,RIGHT(M$3,4)&amp;", ","")&amp;IF($N69=1,RIGHT(N$3,4)&amp;", ","")&amp;IF($O69=1,RIGHT(O$3,4)&amp;", ","")&amp;IF($P69=1,RIGHT(P$3,4)&amp;", ","")&amp;IF($Q69=1,RIGHT(Q$3,4)&amp;", ","")&amp;IF($R69=1,RIGHT(R$3,4)&amp;", ","")&amp;IF($S69=1,RIGHT(S$3,4)&amp;", ","")&amp;IF($T69=1,RIGHT(T$3,4)&amp;", ","")&amp;IF($U69=1,RIGHT(U$3,4)&amp;", ","")&amp;IF($V69=1,RIGHT(V$3,4)&amp;", ","")&amp;IF($W69=1,RIGHT(W$3,4)&amp;", ","")&amp;IF($X69=1,RIGHT(X$3,4)&amp;", ","")&amp;IF($Y69=1,RIGHT(Y$3,4)&amp;", ","")&amp;IF($Z69=1,RIGHT(Z$3,4)&amp;", ","")&amp;IF(AA$4=1, RIGHT(AA$3,4)&amp;", ", "")&amp;IF(AB$4=1, RIGHT(AB$3,4)&amp;", ", "")</f>
        <v/>
      </c>
    </row>
    <row r="70" spans="1:29" x14ac:dyDescent="0.3">
      <c r="A70" s="5" t="e">
        <f>1+#REF!</f>
        <v>#REF!</v>
      </c>
      <c r="B70" s="5">
        <v>67</v>
      </c>
      <c r="C70" s="6" t="s">
        <v>89</v>
      </c>
      <c r="D70" s="7" t="s">
        <v>234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41">
        <v>0</v>
      </c>
      <c r="L70" s="31">
        <v>1</v>
      </c>
      <c r="M70" s="27">
        <v>0</v>
      </c>
      <c r="N70" s="41">
        <v>0</v>
      </c>
      <c r="O70" s="27">
        <v>0</v>
      </c>
      <c r="P70" s="27">
        <v>0</v>
      </c>
      <c r="Q70" s="27">
        <v>0</v>
      </c>
      <c r="R70" s="41">
        <v>0</v>
      </c>
      <c r="S70" s="27">
        <v>0</v>
      </c>
      <c r="T70" s="27">
        <v>0</v>
      </c>
      <c r="U70" s="27">
        <v>0</v>
      </c>
      <c r="V70" s="41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41">
        <v>0</v>
      </c>
      <c r="AC70" s="25" t="str">
        <f t="shared" si="6"/>
        <v xml:space="preserve">2003, </v>
      </c>
    </row>
    <row r="71" spans="1:29" x14ac:dyDescent="0.3">
      <c r="A71" s="5" t="e">
        <f>1+A70</f>
        <v>#REF!</v>
      </c>
      <c r="B71" s="5">
        <v>68</v>
      </c>
      <c r="C71" s="38" t="s">
        <v>90</v>
      </c>
      <c r="D71" s="9" t="s">
        <v>235</v>
      </c>
      <c r="E71" s="27">
        <v>0</v>
      </c>
      <c r="F71" s="27">
        <v>0</v>
      </c>
      <c r="G71" s="27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41">
        <v>0</v>
      </c>
      <c r="S71" s="27">
        <v>0</v>
      </c>
      <c r="T71" s="27">
        <v>0</v>
      </c>
      <c r="U71" s="41">
        <v>0</v>
      </c>
      <c r="V71" s="27">
        <v>0</v>
      </c>
      <c r="W71" s="27">
        <v>0</v>
      </c>
      <c r="X71" s="27">
        <v>0</v>
      </c>
      <c r="Y71" s="41">
        <v>0</v>
      </c>
      <c r="Z71" s="27">
        <v>0</v>
      </c>
      <c r="AA71" s="27">
        <v>0</v>
      </c>
      <c r="AB71" s="27">
        <v>0</v>
      </c>
      <c r="AC71" s="25" t="str">
        <f t="shared" si="6"/>
        <v/>
      </c>
    </row>
    <row r="72" spans="1:29" x14ac:dyDescent="0.3">
      <c r="A72" s="5" t="e">
        <f>1+#REF!</f>
        <v>#REF!</v>
      </c>
      <c r="B72" s="5">
        <v>69</v>
      </c>
      <c r="C72" s="8" t="s">
        <v>91</v>
      </c>
      <c r="D72" s="9" t="s">
        <v>236</v>
      </c>
      <c r="E72" s="27">
        <v>0</v>
      </c>
      <c r="F72" s="27">
        <v>0</v>
      </c>
      <c r="G72" s="27">
        <v>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41">
        <v>0</v>
      </c>
      <c r="N72" s="27">
        <v>0</v>
      </c>
      <c r="O72" s="41">
        <v>0</v>
      </c>
      <c r="P72" s="27">
        <v>0</v>
      </c>
      <c r="Q72" s="27">
        <v>0</v>
      </c>
      <c r="R72" s="41">
        <v>0</v>
      </c>
      <c r="S72" s="27">
        <v>0</v>
      </c>
      <c r="T72" s="27">
        <v>0</v>
      </c>
      <c r="U72" s="27">
        <v>0</v>
      </c>
      <c r="V72" s="27">
        <v>0</v>
      </c>
      <c r="W72" s="41">
        <v>0</v>
      </c>
      <c r="X72" s="27">
        <v>0</v>
      </c>
      <c r="Y72" s="27">
        <v>0</v>
      </c>
      <c r="Z72" s="27">
        <v>0</v>
      </c>
      <c r="AA72" s="27">
        <v>0</v>
      </c>
      <c r="AB72" s="27">
        <v>0</v>
      </c>
      <c r="AC72" s="25" t="str">
        <f t="shared" si="6"/>
        <v/>
      </c>
    </row>
    <row r="73" spans="1:29" x14ac:dyDescent="0.3">
      <c r="A73" s="5" t="e">
        <f>1+A72</f>
        <v>#REF!</v>
      </c>
      <c r="B73" s="5">
        <v>70</v>
      </c>
      <c r="C73" s="6" t="s">
        <v>92</v>
      </c>
      <c r="D73" s="7" t="s">
        <v>237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41">
        <v>0</v>
      </c>
      <c r="S73" s="27">
        <v>0</v>
      </c>
      <c r="T73" s="41">
        <v>0</v>
      </c>
      <c r="U73" s="27">
        <v>0</v>
      </c>
      <c r="V73" s="27">
        <v>0</v>
      </c>
      <c r="W73" s="27">
        <v>0</v>
      </c>
      <c r="X73" s="27">
        <v>0</v>
      </c>
      <c r="Y73" s="41">
        <v>0</v>
      </c>
      <c r="Z73" s="27">
        <v>0</v>
      </c>
      <c r="AA73" s="27">
        <v>0</v>
      </c>
      <c r="AB73" s="27">
        <v>0</v>
      </c>
      <c r="AC73" s="25" t="str">
        <f t="shared" si="6"/>
        <v/>
      </c>
    </row>
    <row r="74" spans="1:29" x14ac:dyDescent="0.3">
      <c r="A74" s="5" t="e">
        <f>1+A73</f>
        <v>#REF!</v>
      </c>
      <c r="B74" s="5">
        <v>71</v>
      </c>
      <c r="C74" s="6" t="s">
        <v>93</v>
      </c>
      <c r="D74" s="7" t="s">
        <v>238</v>
      </c>
      <c r="E74" s="27">
        <v>0</v>
      </c>
      <c r="F74" s="27">
        <v>0</v>
      </c>
      <c r="G74" s="27">
        <v>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  <c r="R74" s="41">
        <v>0</v>
      </c>
      <c r="S74" s="27">
        <v>0</v>
      </c>
      <c r="T74" s="27">
        <v>0</v>
      </c>
      <c r="U74" s="27">
        <v>0</v>
      </c>
      <c r="V74" s="27">
        <v>0</v>
      </c>
      <c r="W74" s="27">
        <v>0</v>
      </c>
      <c r="X74" s="27">
        <v>0</v>
      </c>
      <c r="Y74" s="27">
        <v>0</v>
      </c>
      <c r="Z74" s="41">
        <v>0</v>
      </c>
      <c r="AA74" s="27">
        <v>0</v>
      </c>
      <c r="AB74" s="27">
        <v>0</v>
      </c>
      <c r="AC74" s="25" t="str">
        <f t="shared" si="6"/>
        <v/>
      </c>
    </row>
    <row r="75" spans="1:29" x14ac:dyDescent="0.3">
      <c r="A75" s="5" t="e">
        <f>1+A74</f>
        <v>#REF!</v>
      </c>
      <c r="B75" s="5">
        <v>72</v>
      </c>
      <c r="C75" s="6" t="s">
        <v>94</v>
      </c>
      <c r="D75" s="7" t="s">
        <v>239</v>
      </c>
      <c r="E75" s="27">
        <v>0</v>
      </c>
      <c r="F75" s="27">
        <v>0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7">
        <v>0</v>
      </c>
      <c r="U75" s="27">
        <v>0</v>
      </c>
      <c r="V75" s="27">
        <v>0</v>
      </c>
      <c r="W75" s="27">
        <v>0</v>
      </c>
      <c r="X75" s="27">
        <v>0</v>
      </c>
      <c r="Y75" s="27">
        <v>0</v>
      </c>
      <c r="Z75" s="27">
        <v>0</v>
      </c>
      <c r="AA75" s="27">
        <v>0</v>
      </c>
      <c r="AB75" s="27">
        <v>0</v>
      </c>
      <c r="AC75" s="25" t="str">
        <f t="shared" si="6"/>
        <v/>
      </c>
    </row>
    <row r="76" spans="1:29" s="35" customFormat="1" x14ac:dyDescent="0.3">
      <c r="A76" s="14" t="e">
        <f>1+#REF!</f>
        <v>#REF!</v>
      </c>
      <c r="B76" s="5">
        <v>73</v>
      </c>
      <c r="C76" s="15" t="s">
        <v>117</v>
      </c>
      <c r="D76" s="16" t="s">
        <v>240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0">
        <v>1</v>
      </c>
      <c r="L76" s="36">
        <v>0</v>
      </c>
      <c r="M76" s="36">
        <v>0</v>
      </c>
      <c r="N76" s="30">
        <v>1</v>
      </c>
      <c r="O76" s="36">
        <v>0</v>
      </c>
      <c r="P76" s="36">
        <v>0</v>
      </c>
      <c r="Q76" s="36">
        <v>0</v>
      </c>
      <c r="R76" s="30">
        <v>1</v>
      </c>
      <c r="S76" s="36">
        <v>0</v>
      </c>
      <c r="T76" s="36">
        <v>0</v>
      </c>
      <c r="U76" s="36">
        <v>0</v>
      </c>
      <c r="V76" s="30">
        <v>1</v>
      </c>
      <c r="W76" s="36">
        <v>0</v>
      </c>
      <c r="X76" s="36">
        <v>0</v>
      </c>
      <c r="Y76" s="36">
        <v>0</v>
      </c>
      <c r="Z76" s="36">
        <v>0</v>
      </c>
      <c r="AA76" s="36">
        <v>0</v>
      </c>
      <c r="AB76" s="36">
        <v>0</v>
      </c>
      <c r="AC76" s="35" t="str">
        <f t="shared" si="6"/>
        <v xml:space="preserve">2002, 2005, 2009, 2013, </v>
      </c>
    </row>
    <row r="77" spans="1:29" x14ac:dyDescent="0.3">
      <c r="A77" s="17">
        <v>100</v>
      </c>
      <c r="B77" s="5">
        <v>74</v>
      </c>
      <c r="C77" s="18" t="s">
        <v>95</v>
      </c>
      <c r="D77" s="19" t="s">
        <v>241</v>
      </c>
      <c r="E77" s="27">
        <v>0</v>
      </c>
      <c r="F77" s="27">
        <v>0</v>
      </c>
      <c r="G77" s="27">
        <v>0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  <c r="R77" s="37">
        <v>0</v>
      </c>
      <c r="S77" s="27">
        <v>0</v>
      </c>
      <c r="T77" s="27">
        <v>0</v>
      </c>
      <c r="U77" s="27">
        <v>0</v>
      </c>
      <c r="V77" s="27">
        <v>0</v>
      </c>
      <c r="W77" s="37">
        <v>0</v>
      </c>
      <c r="X77" s="27">
        <v>0</v>
      </c>
      <c r="Y77" s="27">
        <v>0</v>
      </c>
      <c r="Z77" s="27">
        <v>0</v>
      </c>
      <c r="AA77" s="27">
        <v>0</v>
      </c>
      <c r="AB77" s="27">
        <v>0</v>
      </c>
      <c r="AC77" s="25" t="s">
        <v>322</v>
      </c>
    </row>
    <row r="78" spans="1:29" x14ac:dyDescent="0.3">
      <c r="A78" s="17">
        <v>101</v>
      </c>
      <c r="B78" s="5">
        <v>75</v>
      </c>
      <c r="C78" s="39" t="s">
        <v>96</v>
      </c>
      <c r="D78" s="21" t="s">
        <v>242</v>
      </c>
      <c r="E78" s="27">
        <v>0</v>
      </c>
      <c r="F78" s="27">
        <v>0</v>
      </c>
      <c r="G78" s="27">
        <v>1</v>
      </c>
      <c r="H78" s="27">
        <v>0</v>
      </c>
      <c r="I78" s="27">
        <v>1</v>
      </c>
      <c r="J78" s="27">
        <v>0</v>
      </c>
      <c r="K78" s="27">
        <v>0</v>
      </c>
      <c r="L78" s="27">
        <v>0</v>
      </c>
      <c r="M78" s="27">
        <v>0</v>
      </c>
      <c r="N78" s="13">
        <v>1</v>
      </c>
      <c r="O78" s="27">
        <v>0</v>
      </c>
      <c r="P78" s="30">
        <v>1</v>
      </c>
      <c r="Q78" s="27">
        <v>0</v>
      </c>
      <c r="R78" s="37">
        <v>0</v>
      </c>
      <c r="S78" s="30">
        <v>1</v>
      </c>
      <c r="T78" s="30">
        <v>1</v>
      </c>
      <c r="U78" s="30">
        <v>1</v>
      </c>
      <c r="V78" s="30">
        <v>1</v>
      </c>
      <c r="W78" s="37">
        <v>0</v>
      </c>
      <c r="X78" s="37">
        <v>0</v>
      </c>
      <c r="Y78" s="27">
        <v>0</v>
      </c>
      <c r="Z78" s="27">
        <v>0</v>
      </c>
      <c r="AA78" s="27">
        <v>0</v>
      </c>
      <c r="AB78" s="27">
        <v>0</v>
      </c>
      <c r="AC78" s="25" t="s">
        <v>323</v>
      </c>
    </row>
    <row r="79" spans="1:29" x14ac:dyDescent="0.3">
      <c r="A79" s="17">
        <v>102</v>
      </c>
      <c r="B79" s="5">
        <v>76</v>
      </c>
      <c r="C79" s="18" t="s">
        <v>97</v>
      </c>
      <c r="D79" s="19" t="s">
        <v>243</v>
      </c>
      <c r="E79" s="27">
        <v>0</v>
      </c>
      <c r="F79" s="27">
        <v>0</v>
      </c>
      <c r="G79" s="27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0</v>
      </c>
      <c r="O79" s="27">
        <v>0</v>
      </c>
      <c r="P79" s="37">
        <v>0</v>
      </c>
      <c r="Q79" s="27">
        <v>0</v>
      </c>
      <c r="R79" s="27">
        <v>0</v>
      </c>
      <c r="S79" s="27">
        <v>0</v>
      </c>
      <c r="T79" s="27">
        <v>0</v>
      </c>
      <c r="U79" s="27">
        <v>0</v>
      </c>
      <c r="V79" s="27">
        <v>0</v>
      </c>
      <c r="W79" s="27">
        <v>0</v>
      </c>
      <c r="X79" s="27">
        <v>0</v>
      </c>
      <c r="Y79" s="37">
        <v>0</v>
      </c>
      <c r="Z79" s="30">
        <v>1</v>
      </c>
      <c r="AA79" s="27">
        <v>0</v>
      </c>
      <c r="AB79" s="27">
        <v>0</v>
      </c>
      <c r="AC79" s="25" t="s">
        <v>324</v>
      </c>
    </row>
    <row r="80" spans="1:29" x14ac:dyDescent="0.3">
      <c r="A80" s="17">
        <v>103</v>
      </c>
      <c r="B80" s="5">
        <v>77</v>
      </c>
      <c r="C80" s="18" t="s">
        <v>98</v>
      </c>
      <c r="D80" s="19" t="s">
        <v>244</v>
      </c>
      <c r="E80" s="27">
        <v>0</v>
      </c>
      <c r="F80" s="27">
        <v>0</v>
      </c>
      <c r="G80" s="27">
        <v>0</v>
      </c>
      <c r="H80" s="27">
        <v>0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  <c r="N80" s="27">
        <v>0</v>
      </c>
      <c r="O80" s="27">
        <v>0</v>
      </c>
      <c r="P80" s="30">
        <v>1</v>
      </c>
      <c r="Q80" s="27">
        <v>0</v>
      </c>
      <c r="R80" s="27">
        <v>0</v>
      </c>
      <c r="S80" s="27">
        <v>0</v>
      </c>
      <c r="T80" s="27">
        <v>0</v>
      </c>
      <c r="U80" s="27">
        <v>0</v>
      </c>
      <c r="V80" s="30">
        <v>1</v>
      </c>
      <c r="W80" s="27">
        <v>0</v>
      </c>
      <c r="X80" s="27">
        <v>0</v>
      </c>
      <c r="Y80" s="27">
        <v>0</v>
      </c>
      <c r="Z80" s="27">
        <v>0</v>
      </c>
      <c r="AA80" s="27">
        <v>0</v>
      </c>
      <c r="AB80" s="27">
        <v>0</v>
      </c>
      <c r="AC80" s="25" t="s">
        <v>325</v>
      </c>
    </row>
    <row r="81" spans="1:29" x14ac:dyDescent="0.3">
      <c r="A81" s="17">
        <v>104</v>
      </c>
      <c r="B81" s="5">
        <v>78</v>
      </c>
      <c r="C81" s="18" t="s">
        <v>99</v>
      </c>
      <c r="D81" s="19" t="s">
        <v>245</v>
      </c>
      <c r="E81" s="27">
        <v>0</v>
      </c>
      <c r="F81" s="27">
        <v>0</v>
      </c>
      <c r="G81" s="27">
        <v>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40">
        <v>1</v>
      </c>
      <c r="P81" s="40">
        <v>1</v>
      </c>
      <c r="Q81" s="27">
        <v>0</v>
      </c>
      <c r="R81" s="27">
        <v>0</v>
      </c>
      <c r="S81" s="37">
        <v>0</v>
      </c>
      <c r="T81" s="27">
        <v>0</v>
      </c>
      <c r="U81" s="27">
        <v>0</v>
      </c>
      <c r="V81" s="27">
        <v>0</v>
      </c>
      <c r="W81" s="27">
        <v>0</v>
      </c>
      <c r="X81" s="27">
        <v>0</v>
      </c>
      <c r="Y81" s="37">
        <v>0</v>
      </c>
      <c r="Z81" s="27">
        <v>0</v>
      </c>
      <c r="AA81" s="27">
        <v>0</v>
      </c>
      <c r="AB81" s="27">
        <v>0</v>
      </c>
      <c r="AC81" s="25" t="s">
        <v>326</v>
      </c>
    </row>
    <row r="82" spans="1:29" x14ac:dyDescent="0.3">
      <c r="A82" s="17">
        <v>106</v>
      </c>
      <c r="B82" s="5">
        <v>79</v>
      </c>
      <c r="C82" s="39" t="s">
        <v>100</v>
      </c>
      <c r="D82" s="21" t="s">
        <v>246</v>
      </c>
      <c r="E82" s="27">
        <v>0</v>
      </c>
      <c r="F82" s="27">
        <v>0</v>
      </c>
      <c r="G82" s="27">
        <v>0</v>
      </c>
      <c r="H82" s="27">
        <v>0</v>
      </c>
      <c r="I82" s="27">
        <v>0</v>
      </c>
      <c r="J82" s="27">
        <v>0</v>
      </c>
      <c r="K82" s="27">
        <v>0</v>
      </c>
      <c r="L82" s="27">
        <v>0</v>
      </c>
      <c r="M82" s="27">
        <v>0</v>
      </c>
      <c r="N82" s="27">
        <v>0</v>
      </c>
      <c r="O82" s="27">
        <v>0</v>
      </c>
      <c r="P82" s="27">
        <v>0</v>
      </c>
      <c r="Q82" s="27">
        <v>0</v>
      </c>
      <c r="R82" s="27">
        <v>0</v>
      </c>
      <c r="S82" s="27">
        <v>0</v>
      </c>
      <c r="T82" s="27">
        <v>0</v>
      </c>
      <c r="U82" s="27">
        <v>0</v>
      </c>
      <c r="V82" s="27">
        <v>0</v>
      </c>
      <c r="W82" s="27">
        <v>0</v>
      </c>
      <c r="X82" s="27">
        <v>0</v>
      </c>
      <c r="Y82" s="27">
        <v>0</v>
      </c>
      <c r="Z82" s="27">
        <v>0</v>
      </c>
      <c r="AA82" s="27">
        <v>0</v>
      </c>
      <c r="AB82" s="27">
        <v>0</v>
      </c>
      <c r="AC82" s="25" t="s">
        <v>322</v>
      </c>
    </row>
    <row r="83" spans="1:29" x14ac:dyDescent="0.3">
      <c r="A83" s="17">
        <v>107</v>
      </c>
      <c r="B83" s="5">
        <v>80</v>
      </c>
      <c r="C83" s="20" t="s">
        <v>101</v>
      </c>
      <c r="D83" s="21" t="s">
        <v>247</v>
      </c>
      <c r="E83" s="27">
        <v>0</v>
      </c>
      <c r="F83" s="27">
        <v>0</v>
      </c>
      <c r="G83" s="27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3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0</v>
      </c>
      <c r="U83" s="27">
        <v>0</v>
      </c>
      <c r="V83" s="27">
        <v>0</v>
      </c>
      <c r="W83" s="27">
        <v>0</v>
      </c>
      <c r="X83" s="37">
        <v>0</v>
      </c>
      <c r="Y83" s="27">
        <v>0</v>
      </c>
      <c r="Z83" s="27">
        <v>0</v>
      </c>
      <c r="AA83" s="27">
        <v>0</v>
      </c>
      <c r="AB83" s="27">
        <v>0</v>
      </c>
      <c r="AC83" s="25" t="s">
        <v>322</v>
      </c>
    </row>
    <row r="84" spans="1:29" x14ac:dyDescent="0.3">
      <c r="A84" s="17">
        <v>108</v>
      </c>
      <c r="B84" s="5">
        <v>81</v>
      </c>
      <c r="C84" s="18" t="s">
        <v>102</v>
      </c>
      <c r="D84" s="19" t="s">
        <v>248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3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5" t="s">
        <v>322</v>
      </c>
    </row>
    <row r="85" spans="1:29" x14ac:dyDescent="0.3">
      <c r="A85" s="17">
        <v>109</v>
      </c>
      <c r="B85" s="5">
        <v>82</v>
      </c>
      <c r="C85" s="18" t="s">
        <v>103</v>
      </c>
      <c r="D85" s="19" t="s">
        <v>249</v>
      </c>
      <c r="E85" s="27">
        <v>0</v>
      </c>
      <c r="F85" s="27">
        <v>0</v>
      </c>
      <c r="G85" s="27">
        <v>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37">
        <v>0</v>
      </c>
      <c r="P85" s="27">
        <v>0</v>
      </c>
      <c r="Q85" s="27">
        <v>0</v>
      </c>
      <c r="R85" s="37">
        <v>0</v>
      </c>
      <c r="S85" s="27">
        <v>0</v>
      </c>
      <c r="T85" s="37">
        <v>0</v>
      </c>
      <c r="U85" s="37">
        <v>0</v>
      </c>
      <c r="V85" s="27">
        <v>0</v>
      </c>
      <c r="W85" s="27">
        <v>0</v>
      </c>
      <c r="X85" s="27">
        <v>0</v>
      </c>
      <c r="Y85" s="30">
        <v>1</v>
      </c>
      <c r="Z85" s="30">
        <v>1</v>
      </c>
      <c r="AA85" s="30">
        <v>1</v>
      </c>
      <c r="AB85" s="27">
        <v>0</v>
      </c>
      <c r="AC85" s="25" t="s">
        <v>327</v>
      </c>
    </row>
    <row r="86" spans="1:29" x14ac:dyDescent="0.3">
      <c r="A86" s="17">
        <v>110</v>
      </c>
      <c r="B86" s="5">
        <v>83</v>
      </c>
      <c r="C86" s="18" t="s">
        <v>104</v>
      </c>
      <c r="D86" s="19" t="s">
        <v>250</v>
      </c>
      <c r="E86" s="27">
        <v>0</v>
      </c>
      <c r="F86" s="27">
        <v>0</v>
      </c>
      <c r="G86" s="27">
        <v>0</v>
      </c>
      <c r="H86" s="27">
        <v>0</v>
      </c>
      <c r="I86" s="27">
        <v>0</v>
      </c>
      <c r="J86" s="27">
        <v>0</v>
      </c>
      <c r="K86" s="27">
        <v>0</v>
      </c>
      <c r="L86" s="27">
        <v>0</v>
      </c>
      <c r="M86" s="27">
        <v>0</v>
      </c>
      <c r="N86" s="27">
        <v>0</v>
      </c>
      <c r="O86" s="27">
        <v>0</v>
      </c>
      <c r="P86" s="27">
        <v>0</v>
      </c>
      <c r="Q86" s="27">
        <v>0</v>
      </c>
      <c r="R86" s="37">
        <v>0</v>
      </c>
      <c r="S86" s="27">
        <v>0</v>
      </c>
      <c r="T86" s="27">
        <v>0</v>
      </c>
      <c r="U86" s="27">
        <v>0</v>
      </c>
      <c r="V86" s="27">
        <v>0</v>
      </c>
      <c r="W86" s="27">
        <v>0</v>
      </c>
      <c r="X86" s="27">
        <v>0</v>
      </c>
      <c r="Y86" s="27">
        <v>0</v>
      </c>
      <c r="Z86" s="27">
        <v>0</v>
      </c>
      <c r="AA86" s="27">
        <v>0</v>
      </c>
      <c r="AB86" s="27">
        <v>0</v>
      </c>
      <c r="AC86" s="25" t="s">
        <v>322</v>
      </c>
    </row>
    <row r="87" spans="1:29" x14ac:dyDescent="0.3">
      <c r="A87" s="17">
        <v>111</v>
      </c>
      <c r="B87" s="5">
        <v>84</v>
      </c>
      <c r="C87" s="18" t="s">
        <v>105</v>
      </c>
      <c r="D87" s="19" t="s">
        <v>251</v>
      </c>
      <c r="E87" s="27">
        <v>0</v>
      </c>
      <c r="F87" s="27">
        <v>0</v>
      </c>
      <c r="G87" s="27">
        <v>0</v>
      </c>
      <c r="H87" s="27">
        <v>0</v>
      </c>
      <c r="I87" s="27">
        <v>0</v>
      </c>
      <c r="J87" s="27">
        <v>0</v>
      </c>
      <c r="K87" s="27">
        <v>1</v>
      </c>
      <c r="L87" s="27">
        <v>1</v>
      </c>
      <c r="M87" s="27">
        <v>0</v>
      </c>
      <c r="N87" s="37">
        <v>0</v>
      </c>
      <c r="O87" s="27">
        <v>0</v>
      </c>
      <c r="P87" s="27">
        <v>0</v>
      </c>
      <c r="Q87" s="27">
        <v>0</v>
      </c>
      <c r="R87" s="37">
        <v>0</v>
      </c>
      <c r="S87" s="27">
        <v>0</v>
      </c>
      <c r="T87" s="27">
        <v>0</v>
      </c>
      <c r="U87" s="27">
        <v>0</v>
      </c>
      <c r="V87" s="37">
        <v>0</v>
      </c>
      <c r="W87" s="27">
        <v>0</v>
      </c>
      <c r="X87" s="27">
        <v>0</v>
      </c>
      <c r="Y87" s="27">
        <v>0</v>
      </c>
      <c r="Z87" s="27">
        <v>0</v>
      </c>
      <c r="AA87" s="27">
        <v>0</v>
      </c>
      <c r="AB87" s="27">
        <v>0</v>
      </c>
      <c r="AC87" s="25" t="s">
        <v>328</v>
      </c>
    </row>
    <row r="88" spans="1:29" x14ac:dyDescent="0.3">
      <c r="A88" s="17">
        <v>112</v>
      </c>
      <c r="B88" s="5">
        <v>85</v>
      </c>
      <c r="C88" s="18" t="s">
        <v>106</v>
      </c>
      <c r="D88" s="19" t="s">
        <v>252</v>
      </c>
      <c r="E88" s="27">
        <v>0</v>
      </c>
      <c r="F88" s="27">
        <v>0</v>
      </c>
      <c r="G88" s="27">
        <v>0</v>
      </c>
      <c r="H88" s="27">
        <v>0</v>
      </c>
      <c r="I88" s="27">
        <v>0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7">
        <v>0</v>
      </c>
      <c r="P88" s="27">
        <v>0</v>
      </c>
      <c r="Q88" s="27">
        <v>0</v>
      </c>
      <c r="R88" s="37">
        <v>0</v>
      </c>
      <c r="S88" s="27">
        <v>0</v>
      </c>
      <c r="T88" s="27">
        <v>0</v>
      </c>
      <c r="U88" s="27">
        <v>0</v>
      </c>
      <c r="V88" s="37">
        <v>0</v>
      </c>
      <c r="W88" s="27">
        <v>0</v>
      </c>
      <c r="X88" s="27">
        <v>0</v>
      </c>
      <c r="Y88" s="27">
        <v>0</v>
      </c>
      <c r="Z88" s="27">
        <v>0</v>
      </c>
      <c r="AA88" s="27">
        <v>0</v>
      </c>
      <c r="AB88" s="27">
        <v>0</v>
      </c>
      <c r="AC88" s="25" t="s">
        <v>322</v>
      </c>
    </row>
    <row r="89" spans="1:29" x14ac:dyDescent="0.3">
      <c r="A89" s="17">
        <v>113</v>
      </c>
      <c r="B89" s="5">
        <v>86</v>
      </c>
      <c r="C89" s="18" t="s">
        <v>107</v>
      </c>
      <c r="D89" s="19" t="s">
        <v>253</v>
      </c>
      <c r="E89" s="27">
        <v>0</v>
      </c>
      <c r="F89" s="27">
        <v>0</v>
      </c>
      <c r="G89" s="27">
        <v>0</v>
      </c>
      <c r="H89" s="27">
        <v>0</v>
      </c>
      <c r="I89" s="27">
        <v>0</v>
      </c>
      <c r="J89" s="27">
        <v>0</v>
      </c>
      <c r="K89" s="27">
        <v>0</v>
      </c>
      <c r="L89" s="27">
        <v>0</v>
      </c>
      <c r="M89" s="27">
        <v>0</v>
      </c>
      <c r="N89" s="27">
        <v>0</v>
      </c>
      <c r="O89" s="27">
        <v>0</v>
      </c>
      <c r="P89" s="27">
        <v>0</v>
      </c>
      <c r="Q89" s="27">
        <v>0</v>
      </c>
      <c r="R89" s="37">
        <v>0</v>
      </c>
      <c r="S89" s="27">
        <v>0</v>
      </c>
      <c r="T89" s="27">
        <v>0</v>
      </c>
      <c r="U89" s="27">
        <v>0</v>
      </c>
      <c r="V89" s="37">
        <v>0</v>
      </c>
      <c r="W89" s="27">
        <v>0</v>
      </c>
      <c r="X89" s="27">
        <v>0</v>
      </c>
      <c r="Y89" s="27">
        <v>0</v>
      </c>
      <c r="Z89" s="27">
        <v>0</v>
      </c>
      <c r="AA89" s="27">
        <v>0</v>
      </c>
      <c r="AB89" s="27">
        <v>0</v>
      </c>
      <c r="AC89" s="25" t="s">
        <v>322</v>
      </c>
    </row>
    <row r="90" spans="1:29" x14ac:dyDescent="0.3">
      <c r="A90" s="17">
        <v>114</v>
      </c>
      <c r="B90" s="5">
        <v>87</v>
      </c>
      <c r="C90" s="20" t="s">
        <v>108</v>
      </c>
      <c r="D90" s="21" t="s">
        <v>254</v>
      </c>
      <c r="E90" s="27">
        <v>0</v>
      </c>
      <c r="F90" s="27">
        <v>0</v>
      </c>
      <c r="G90" s="27">
        <v>0</v>
      </c>
      <c r="H90" s="27">
        <v>0</v>
      </c>
      <c r="I90" s="27">
        <v>0</v>
      </c>
      <c r="J90" s="27">
        <v>0</v>
      </c>
      <c r="K90" s="27">
        <v>0</v>
      </c>
      <c r="L90" s="27">
        <v>0</v>
      </c>
      <c r="M90" s="27">
        <v>0</v>
      </c>
      <c r="N90" s="30">
        <v>1</v>
      </c>
      <c r="O90" s="30">
        <v>1</v>
      </c>
      <c r="P90" s="30">
        <v>1</v>
      </c>
      <c r="Q90" s="30">
        <v>1</v>
      </c>
      <c r="R90" s="30">
        <v>1</v>
      </c>
      <c r="S90" s="30">
        <v>1</v>
      </c>
      <c r="T90" s="30">
        <v>1</v>
      </c>
      <c r="U90" s="30">
        <v>1</v>
      </c>
      <c r="V90" s="30">
        <v>1</v>
      </c>
      <c r="W90" s="30">
        <v>1</v>
      </c>
      <c r="X90" s="30">
        <v>1</v>
      </c>
      <c r="Y90" s="27">
        <v>0</v>
      </c>
      <c r="Z90" s="27">
        <v>0</v>
      </c>
      <c r="AA90" s="27">
        <v>0</v>
      </c>
      <c r="AB90" s="27">
        <v>0</v>
      </c>
      <c r="AC90" s="25" t="s">
        <v>329</v>
      </c>
    </row>
    <row r="91" spans="1:29" x14ac:dyDescent="0.3">
      <c r="A91" s="17">
        <v>115</v>
      </c>
      <c r="B91" s="5">
        <v>88</v>
      </c>
      <c r="C91" s="18" t="s">
        <v>109</v>
      </c>
      <c r="D91" s="19" t="s">
        <v>255</v>
      </c>
      <c r="E91" s="27">
        <v>0</v>
      </c>
      <c r="F91" s="27">
        <v>0</v>
      </c>
      <c r="G91" s="27">
        <v>0</v>
      </c>
      <c r="H91" s="27">
        <v>0</v>
      </c>
      <c r="I91" s="27">
        <v>0</v>
      </c>
      <c r="J91" s="27">
        <v>0</v>
      </c>
      <c r="K91" s="27">
        <v>0</v>
      </c>
      <c r="L91" s="27">
        <v>0</v>
      </c>
      <c r="M91" s="27">
        <v>0</v>
      </c>
      <c r="N91" s="27">
        <v>0</v>
      </c>
      <c r="O91" s="27">
        <v>0</v>
      </c>
      <c r="P91" s="37">
        <v>0</v>
      </c>
      <c r="Q91" s="27">
        <v>0</v>
      </c>
      <c r="R91" s="27">
        <v>0</v>
      </c>
      <c r="S91" s="27">
        <v>0</v>
      </c>
      <c r="T91" s="27">
        <v>0</v>
      </c>
      <c r="U91" s="27">
        <v>0</v>
      </c>
      <c r="V91" s="27">
        <v>0</v>
      </c>
      <c r="W91" s="27">
        <v>0</v>
      </c>
      <c r="X91" s="27">
        <v>0</v>
      </c>
      <c r="Y91" s="27">
        <v>0</v>
      </c>
      <c r="Z91" s="27">
        <v>0</v>
      </c>
      <c r="AA91" s="27">
        <v>0</v>
      </c>
      <c r="AB91" s="27">
        <v>0</v>
      </c>
      <c r="AC91" s="25" t="s">
        <v>322</v>
      </c>
    </row>
    <row r="92" spans="1:29" x14ac:dyDescent="0.3">
      <c r="A92" s="17">
        <v>116</v>
      </c>
      <c r="B92" s="5">
        <v>89</v>
      </c>
      <c r="C92" s="18" t="s">
        <v>110</v>
      </c>
      <c r="D92" s="19" t="s">
        <v>256</v>
      </c>
      <c r="E92" s="27">
        <v>0</v>
      </c>
      <c r="F92" s="27">
        <v>0</v>
      </c>
      <c r="G92" s="27">
        <v>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  <c r="T92" s="27">
        <v>0</v>
      </c>
      <c r="U92" s="27">
        <v>0</v>
      </c>
      <c r="V92" s="27">
        <v>0</v>
      </c>
      <c r="W92" s="37">
        <v>0</v>
      </c>
      <c r="X92" s="30">
        <v>1</v>
      </c>
      <c r="Y92" s="27">
        <v>0</v>
      </c>
      <c r="Z92" s="30">
        <v>1</v>
      </c>
      <c r="AA92" s="27">
        <v>0</v>
      </c>
      <c r="AB92" s="27">
        <v>0</v>
      </c>
      <c r="AC92" s="25" t="s">
        <v>330</v>
      </c>
    </row>
    <row r="93" spans="1:29" x14ac:dyDescent="0.3">
      <c r="A93" s="17">
        <v>117</v>
      </c>
      <c r="B93" s="5">
        <v>90</v>
      </c>
      <c r="C93" s="18" t="s">
        <v>111</v>
      </c>
      <c r="D93" s="19" t="s">
        <v>257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  <c r="N93" s="27">
        <v>0</v>
      </c>
      <c r="O93" s="37">
        <v>0</v>
      </c>
      <c r="P93" s="27">
        <v>0</v>
      </c>
      <c r="Q93" s="27">
        <v>0</v>
      </c>
      <c r="R93" s="27">
        <v>0</v>
      </c>
      <c r="S93" s="27">
        <v>0</v>
      </c>
      <c r="T93" s="27">
        <v>0</v>
      </c>
      <c r="U93" s="27">
        <v>0</v>
      </c>
      <c r="V93" s="27">
        <v>0</v>
      </c>
      <c r="W93" s="37">
        <v>0</v>
      </c>
      <c r="X93" s="37">
        <v>0</v>
      </c>
      <c r="Y93" s="27">
        <v>0</v>
      </c>
      <c r="Z93" s="27">
        <v>0</v>
      </c>
      <c r="AA93" s="27">
        <v>0</v>
      </c>
      <c r="AB93" s="27">
        <v>0</v>
      </c>
      <c r="AC93" s="25" t="s">
        <v>322</v>
      </c>
    </row>
    <row r="94" spans="1:29" x14ac:dyDescent="0.3">
      <c r="A94" s="17">
        <v>118</v>
      </c>
      <c r="B94" s="5">
        <v>91</v>
      </c>
      <c r="C94" s="18" t="s">
        <v>112</v>
      </c>
      <c r="D94" s="19" t="s">
        <v>258</v>
      </c>
      <c r="E94" s="27">
        <v>0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</v>
      </c>
      <c r="U94" s="27">
        <v>0</v>
      </c>
      <c r="V94" s="27">
        <v>0</v>
      </c>
      <c r="W94" s="27">
        <v>0</v>
      </c>
      <c r="X94" s="27">
        <v>0</v>
      </c>
      <c r="Y94" s="27">
        <v>0</v>
      </c>
      <c r="Z94" s="27">
        <v>0</v>
      </c>
      <c r="AA94" s="27">
        <v>0</v>
      </c>
      <c r="AB94" s="27">
        <v>0</v>
      </c>
      <c r="AC94" s="25" t="s">
        <v>322</v>
      </c>
    </row>
    <row r="95" spans="1:29" x14ac:dyDescent="0.3">
      <c r="A95" s="17">
        <v>119</v>
      </c>
      <c r="B95" s="5">
        <v>92</v>
      </c>
      <c r="C95" s="18" t="s">
        <v>113</v>
      </c>
      <c r="D95" s="19" t="s">
        <v>259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12">
        <v>1</v>
      </c>
      <c r="R95" s="37">
        <v>0</v>
      </c>
      <c r="S95" s="37">
        <v>0</v>
      </c>
      <c r="T95" s="27">
        <v>0</v>
      </c>
      <c r="U95" s="27">
        <v>0</v>
      </c>
      <c r="V95" s="37">
        <v>0</v>
      </c>
      <c r="W95" s="27">
        <v>0</v>
      </c>
      <c r="X95" s="27">
        <v>0</v>
      </c>
      <c r="Y95" s="27">
        <v>0</v>
      </c>
      <c r="Z95" s="27">
        <v>0</v>
      </c>
      <c r="AA95" s="27">
        <v>0</v>
      </c>
      <c r="AB95" s="27">
        <v>0</v>
      </c>
      <c r="AC95" s="25" t="s">
        <v>331</v>
      </c>
    </row>
    <row r="96" spans="1:29" x14ac:dyDescent="0.3">
      <c r="A96" s="17">
        <v>122</v>
      </c>
      <c r="B96" s="5">
        <v>93</v>
      </c>
      <c r="C96" s="18" t="s">
        <v>114</v>
      </c>
      <c r="D96" s="19" t="s">
        <v>260</v>
      </c>
      <c r="E96" s="27">
        <v>0</v>
      </c>
      <c r="F96" s="27">
        <v>0</v>
      </c>
      <c r="G96" s="27">
        <v>0</v>
      </c>
      <c r="H96" s="27">
        <v>0</v>
      </c>
      <c r="I96" s="27">
        <v>0</v>
      </c>
      <c r="J96" s="27">
        <v>0</v>
      </c>
      <c r="K96" s="27">
        <v>0</v>
      </c>
      <c r="L96" s="27">
        <v>0</v>
      </c>
      <c r="M96" s="27">
        <v>0</v>
      </c>
      <c r="N96" s="27">
        <v>0</v>
      </c>
      <c r="O96" s="37">
        <v>0</v>
      </c>
      <c r="P96" s="27">
        <v>0</v>
      </c>
      <c r="Q96" s="27">
        <v>0</v>
      </c>
      <c r="R96" s="27">
        <v>0</v>
      </c>
      <c r="S96" s="27">
        <v>0</v>
      </c>
      <c r="T96" s="37">
        <v>0</v>
      </c>
      <c r="U96" s="27">
        <v>0</v>
      </c>
      <c r="V96" s="27">
        <v>0</v>
      </c>
      <c r="W96" s="27">
        <v>0</v>
      </c>
      <c r="X96" s="27">
        <v>0</v>
      </c>
      <c r="Y96" s="27">
        <v>0</v>
      </c>
      <c r="Z96" s="37">
        <v>0</v>
      </c>
      <c r="AA96" s="27">
        <v>0</v>
      </c>
      <c r="AB96" s="27">
        <v>0</v>
      </c>
      <c r="AC96" s="25" t="s">
        <v>322</v>
      </c>
    </row>
    <row r="97" spans="1:29" x14ac:dyDescent="0.3">
      <c r="A97" s="17">
        <v>123</v>
      </c>
      <c r="B97" s="5">
        <v>94</v>
      </c>
      <c r="C97" s="18" t="s">
        <v>115</v>
      </c>
      <c r="D97" s="19" t="s">
        <v>261</v>
      </c>
      <c r="E97" s="27">
        <v>0</v>
      </c>
      <c r="F97" s="27">
        <v>0</v>
      </c>
      <c r="G97" s="27">
        <v>0</v>
      </c>
      <c r="H97" s="27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37">
        <v>0</v>
      </c>
      <c r="O97" s="27">
        <v>0</v>
      </c>
      <c r="P97" s="27">
        <v>0</v>
      </c>
      <c r="Q97" s="27">
        <v>0</v>
      </c>
      <c r="R97" s="37">
        <v>0</v>
      </c>
      <c r="S97" s="27">
        <v>0</v>
      </c>
      <c r="T97" s="27">
        <v>0</v>
      </c>
      <c r="U97" s="27">
        <v>0</v>
      </c>
      <c r="V97" s="27">
        <v>0</v>
      </c>
      <c r="W97" s="27">
        <v>0</v>
      </c>
      <c r="X97" s="27">
        <v>0</v>
      </c>
      <c r="Y97" s="27">
        <v>0</v>
      </c>
      <c r="Z97" s="37">
        <v>0</v>
      </c>
      <c r="AA97" s="27">
        <v>0</v>
      </c>
      <c r="AB97" s="27">
        <v>0</v>
      </c>
      <c r="AC97" s="25" t="s">
        <v>322</v>
      </c>
    </row>
    <row r="98" spans="1:29" x14ac:dyDescent="0.3">
      <c r="A98" s="17">
        <v>124</v>
      </c>
      <c r="B98" s="5">
        <v>95</v>
      </c>
      <c r="C98" s="18" t="s">
        <v>116</v>
      </c>
      <c r="D98" s="19" t="s">
        <v>262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3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37">
        <v>0</v>
      </c>
      <c r="Y98" s="37">
        <v>0</v>
      </c>
      <c r="Z98" s="27">
        <v>0</v>
      </c>
      <c r="AA98" s="27">
        <v>0</v>
      </c>
      <c r="AB98" s="27">
        <v>0</v>
      </c>
      <c r="AC98" s="25" t="s">
        <v>322</v>
      </c>
    </row>
    <row r="99" spans="1:29" x14ac:dyDescent="0.3">
      <c r="A99" s="17">
        <v>128</v>
      </c>
      <c r="B99" s="5">
        <v>96</v>
      </c>
      <c r="C99" s="18" t="s">
        <v>118</v>
      </c>
      <c r="D99" s="19" t="s">
        <v>263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7">
        <v>0</v>
      </c>
      <c r="O99" s="27">
        <v>0</v>
      </c>
      <c r="P99" s="37">
        <v>0</v>
      </c>
      <c r="Q99" s="27">
        <v>0</v>
      </c>
      <c r="R99" s="27">
        <v>0</v>
      </c>
      <c r="S99" s="27">
        <v>0</v>
      </c>
      <c r="T99" s="27">
        <v>0</v>
      </c>
      <c r="U99" s="27">
        <v>0</v>
      </c>
      <c r="V99" s="27">
        <v>0</v>
      </c>
      <c r="W99" s="37">
        <v>0</v>
      </c>
      <c r="X99" s="27">
        <v>0</v>
      </c>
      <c r="Y99" s="27">
        <v>0</v>
      </c>
      <c r="Z99" s="27">
        <v>0</v>
      </c>
      <c r="AA99" s="27">
        <v>0</v>
      </c>
      <c r="AB99" s="27">
        <v>0</v>
      </c>
      <c r="AC99" s="25" t="s">
        <v>322</v>
      </c>
    </row>
    <row r="100" spans="1:29" x14ac:dyDescent="0.3">
      <c r="A100" s="17">
        <v>129</v>
      </c>
      <c r="B100" s="5">
        <v>97</v>
      </c>
      <c r="C100" s="18" t="s">
        <v>119</v>
      </c>
      <c r="D100" s="19" t="s">
        <v>264</v>
      </c>
      <c r="E100" s="27">
        <v>0</v>
      </c>
      <c r="F100" s="27">
        <v>0</v>
      </c>
      <c r="G100" s="27">
        <v>0</v>
      </c>
      <c r="H100" s="27">
        <v>0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  <c r="N100" s="27">
        <v>0</v>
      </c>
      <c r="O100" s="27">
        <v>0</v>
      </c>
      <c r="P100" s="27">
        <v>0</v>
      </c>
      <c r="Q100" s="27">
        <v>0</v>
      </c>
      <c r="R100" s="27">
        <v>0</v>
      </c>
      <c r="S100" s="27">
        <v>0</v>
      </c>
      <c r="T100" s="27">
        <v>0</v>
      </c>
      <c r="U100" s="27">
        <v>0</v>
      </c>
      <c r="V100" s="27">
        <v>0</v>
      </c>
      <c r="W100" s="27">
        <v>0</v>
      </c>
      <c r="X100" s="27">
        <v>0</v>
      </c>
      <c r="Y100" s="27">
        <v>0</v>
      </c>
      <c r="Z100" s="27">
        <v>0</v>
      </c>
      <c r="AA100" s="27">
        <v>0</v>
      </c>
      <c r="AB100" s="27">
        <v>0</v>
      </c>
      <c r="AC100" s="25" t="s">
        <v>322</v>
      </c>
    </row>
    <row r="101" spans="1:29" x14ac:dyDescent="0.3">
      <c r="A101" s="17">
        <v>130</v>
      </c>
      <c r="B101" s="5">
        <v>98</v>
      </c>
      <c r="C101" s="18" t="s">
        <v>120</v>
      </c>
      <c r="D101" s="19" t="s">
        <v>265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37">
        <v>0</v>
      </c>
      <c r="P101" s="27">
        <v>0</v>
      </c>
      <c r="Q101" s="27">
        <v>0</v>
      </c>
      <c r="R101" s="27">
        <v>0</v>
      </c>
      <c r="S101" s="27">
        <v>0</v>
      </c>
      <c r="T101" s="37">
        <v>0</v>
      </c>
      <c r="U101" s="27">
        <v>0</v>
      </c>
      <c r="V101" s="27">
        <v>0</v>
      </c>
      <c r="W101" s="27">
        <v>0</v>
      </c>
      <c r="X101" s="27">
        <v>0</v>
      </c>
      <c r="Y101" s="27">
        <v>0</v>
      </c>
      <c r="Z101" s="27">
        <v>0</v>
      </c>
      <c r="AA101" s="27">
        <v>0</v>
      </c>
      <c r="AB101" s="27">
        <v>0</v>
      </c>
      <c r="AC101" s="25" t="s">
        <v>322</v>
      </c>
    </row>
    <row r="102" spans="1:29" x14ac:dyDescent="0.3">
      <c r="A102" s="17">
        <v>131</v>
      </c>
      <c r="B102" s="5">
        <v>99</v>
      </c>
      <c r="C102" s="20" t="s">
        <v>121</v>
      </c>
      <c r="D102" s="21" t="s">
        <v>266</v>
      </c>
      <c r="E102" s="27">
        <v>0</v>
      </c>
      <c r="F102" s="27">
        <v>0</v>
      </c>
      <c r="G102" s="27">
        <v>0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  <c r="N102" s="27">
        <v>0</v>
      </c>
      <c r="O102" s="27">
        <v>0</v>
      </c>
      <c r="P102" s="27">
        <v>0</v>
      </c>
      <c r="Q102" s="27">
        <v>0</v>
      </c>
      <c r="R102" s="27">
        <v>0</v>
      </c>
      <c r="S102" s="27">
        <v>0</v>
      </c>
      <c r="T102" s="27">
        <v>0</v>
      </c>
      <c r="U102" s="27">
        <v>0</v>
      </c>
      <c r="V102" s="27">
        <v>0</v>
      </c>
      <c r="W102" s="27">
        <v>0</v>
      </c>
      <c r="X102" s="27">
        <v>0</v>
      </c>
      <c r="Y102" s="37">
        <v>0</v>
      </c>
      <c r="Z102" s="27">
        <v>0</v>
      </c>
      <c r="AA102" s="27">
        <v>0</v>
      </c>
      <c r="AB102" s="27">
        <v>0</v>
      </c>
      <c r="AC102" s="25" t="s">
        <v>322</v>
      </c>
    </row>
    <row r="103" spans="1:29" x14ac:dyDescent="0.3">
      <c r="A103" s="17">
        <v>132</v>
      </c>
      <c r="B103" s="5">
        <v>100</v>
      </c>
      <c r="C103" s="18" t="s">
        <v>122</v>
      </c>
      <c r="D103" s="19" t="s">
        <v>267</v>
      </c>
      <c r="E103" s="27">
        <v>0</v>
      </c>
      <c r="F103" s="27">
        <v>0</v>
      </c>
      <c r="G103" s="27">
        <v>0</v>
      </c>
      <c r="H103" s="27">
        <v>0</v>
      </c>
      <c r="I103" s="27">
        <v>0</v>
      </c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37">
        <v>0</v>
      </c>
      <c r="P103" s="27">
        <v>0</v>
      </c>
      <c r="Q103" s="27">
        <v>0</v>
      </c>
      <c r="R103" s="27">
        <v>0</v>
      </c>
      <c r="S103" s="27">
        <v>0</v>
      </c>
      <c r="T103" s="37">
        <v>0</v>
      </c>
      <c r="U103" s="27">
        <v>0</v>
      </c>
      <c r="V103" s="27">
        <v>0</v>
      </c>
      <c r="W103" s="27">
        <v>0</v>
      </c>
      <c r="X103" s="30">
        <v>1</v>
      </c>
      <c r="Y103" s="30">
        <v>1</v>
      </c>
      <c r="Z103" s="37">
        <v>0</v>
      </c>
      <c r="AA103" s="27">
        <v>0</v>
      </c>
      <c r="AB103" s="27">
        <v>0</v>
      </c>
      <c r="AC103" s="25" t="s">
        <v>332</v>
      </c>
    </row>
    <row r="104" spans="1:29" x14ac:dyDescent="0.3">
      <c r="A104" s="17">
        <v>133</v>
      </c>
      <c r="B104" s="5">
        <v>101</v>
      </c>
      <c r="C104" s="18" t="s">
        <v>123</v>
      </c>
      <c r="D104" s="19" t="s">
        <v>268</v>
      </c>
      <c r="E104" s="27">
        <v>0</v>
      </c>
      <c r="F104" s="27">
        <v>0</v>
      </c>
      <c r="G104" s="27">
        <v>0</v>
      </c>
      <c r="H104" s="27">
        <v>0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37">
        <v>0</v>
      </c>
      <c r="P104" s="27">
        <v>0</v>
      </c>
      <c r="Q104" s="27">
        <v>0</v>
      </c>
      <c r="R104" s="27">
        <v>0</v>
      </c>
      <c r="S104" s="30">
        <v>1</v>
      </c>
      <c r="T104" s="30">
        <v>1</v>
      </c>
      <c r="U104" s="30">
        <v>1</v>
      </c>
      <c r="V104" s="30">
        <v>1</v>
      </c>
      <c r="W104" s="30">
        <v>1</v>
      </c>
      <c r="X104" s="30">
        <v>1</v>
      </c>
      <c r="Y104" s="30">
        <v>1</v>
      </c>
      <c r="Z104" s="30">
        <v>1</v>
      </c>
      <c r="AA104" s="30">
        <v>1</v>
      </c>
      <c r="AB104" s="27">
        <v>0</v>
      </c>
      <c r="AC104" s="25" t="s">
        <v>333</v>
      </c>
    </row>
    <row r="105" spans="1:29" x14ac:dyDescent="0.3">
      <c r="A105" s="17">
        <v>134</v>
      </c>
      <c r="B105" s="5">
        <v>102</v>
      </c>
      <c r="C105" s="18" t="s">
        <v>124</v>
      </c>
      <c r="D105" s="19" t="s">
        <v>269</v>
      </c>
      <c r="E105" s="27">
        <v>0</v>
      </c>
      <c r="F105" s="27">
        <v>0</v>
      </c>
      <c r="G105" s="27">
        <v>0</v>
      </c>
      <c r="H105" s="27">
        <v>0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  <c r="N105" s="37">
        <v>0</v>
      </c>
      <c r="O105" s="27">
        <v>0</v>
      </c>
      <c r="P105" s="27">
        <v>0</v>
      </c>
      <c r="Q105" s="30">
        <v>1</v>
      </c>
      <c r="R105" s="37">
        <v>0</v>
      </c>
      <c r="S105" s="37">
        <v>0</v>
      </c>
      <c r="T105" s="27">
        <v>0</v>
      </c>
      <c r="U105" s="27">
        <v>0</v>
      </c>
      <c r="V105" s="37">
        <v>0</v>
      </c>
      <c r="W105" s="31">
        <v>1</v>
      </c>
      <c r="X105" s="30">
        <v>1</v>
      </c>
      <c r="Y105" s="31">
        <v>1</v>
      </c>
      <c r="Z105" s="30">
        <v>1</v>
      </c>
      <c r="AA105" s="30">
        <v>1</v>
      </c>
      <c r="AB105" s="27">
        <v>0</v>
      </c>
      <c r="AC105" s="25" t="s">
        <v>334</v>
      </c>
    </row>
    <row r="106" spans="1:29" x14ac:dyDescent="0.3">
      <c r="A106" s="17">
        <v>135</v>
      </c>
      <c r="B106" s="5">
        <v>103</v>
      </c>
      <c r="C106" s="18" t="s">
        <v>125</v>
      </c>
      <c r="D106" s="19" t="s">
        <v>270</v>
      </c>
      <c r="E106" s="27">
        <v>0</v>
      </c>
      <c r="F106" s="27">
        <v>0</v>
      </c>
      <c r="G106" s="27">
        <v>0</v>
      </c>
      <c r="H106" s="27">
        <v>0</v>
      </c>
      <c r="I106" s="27">
        <v>0</v>
      </c>
      <c r="J106" s="27">
        <v>0</v>
      </c>
      <c r="K106" s="27">
        <v>1</v>
      </c>
      <c r="L106" s="27">
        <v>0</v>
      </c>
      <c r="M106" s="27">
        <v>0</v>
      </c>
      <c r="N106" s="37">
        <v>0</v>
      </c>
      <c r="O106" s="27">
        <v>0</v>
      </c>
      <c r="P106" s="27">
        <v>0</v>
      </c>
      <c r="Q106" s="27">
        <v>0</v>
      </c>
      <c r="R106" s="37">
        <v>0</v>
      </c>
      <c r="S106" s="27">
        <v>0</v>
      </c>
      <c r="T106" s="27">
        <v>0</v>
      </c>
      <c r="U106" s="27">
        <v>0</v>
      </c>
      <c r="V106" s="37">
        <v>0</v>
      </c>
      <c r="W106" s="30">
        <v>1</v>
      </c>
      <c r="X106" s="30">
        <v>1</v>
      </c>
      <c r="Y106" s="30">
        <v>1</v>
      </c>
      <c r="Z106" s="30">
        <v>1</v>
      </c>
      <c r="AA106" s="27">
        <v>0</v>
      </c>
      <c r="AB106" s="27">
        <v>0</v>
      </c>
      <c r="AC106" s="25" t="s">
        <v>335</v>
      </c>
    </row>
    <row r="107" spans="1:29" x14ac:dyDescent="0.3">
      <c r="A107" s="17">
        <v>138</v>
      </c>
      <c r="B107" s="5">
        <v>104</v>
      </c>
      <c r="C107" s="20" t="s">
        <v>126</v>
      </c>
      <c r="D107" s="21" t="s">
        <v>271</v>
      </c>
      <c r="E107" s="27">
        <v>0</v>
      </c>
      <c r="F107" s="27">
        <v>0</v>
      </c>
      <c r="G107" s="27">
        <v>0</v>
      </c>
      <c r="H107" s="27">
        <v>0</v>
      </c>
      <c r="I107" s="27">
        <v>0</v>
      </c>
      <c r="J107" s="27">
        <v>0</v>
      </c>
      <c r="K107" s="27">
        <v>1</v>
      </c>
      <c r="L107" s="27">
        <v>0</v>
      </c>
      <c r="M107" s="27">
        <v>0</v>
      </c>
      <c r="N107" s="37">
        <v>0</v>
      </c>
      <c r="O107" s="27">
        <v>0</v>
      </c>
      <c r="P107" s="27">
        <v>0</v>
      </c>
      <c r="Q107" s="37">
        <v>0</v>
      </c>
      <c r="R107" s="27">
        <v>0</v>
      </c>
      <c r="S107" s="27">
        <v>0</v>
      </c>
      <c r="T107" s="27">
        <v>0</v>
      </c>
      <c r="U107" s="27">
        <v>0</v>
      </c>
      <c r="V107" s="37">
        <v>0</v>
      </c>
      <c r="W107" s="30">
        <v>1</v>
      </c>
      <c r="X107" s="30">
        <v>1</v>
      </c>
      <c r="Y107" s="30">
        <v>1</v>
      </c>
      <c r="Z107" s="30">
        <v>1</v>
      </c>
      <c r="AA107" s="30">
        <v>1</v>
      </c>
      <c r="AB107" s="27">
        <v>0</v>
      </c>
      <c r="AC107" s="25" t="s">
        <v>336</v>
      </c>
    </row>
    <row r="108" spans="1:29" x14ac:dyDescent="0.3">
      <c r="A108" s="17">
        <v>139</v>
      </c>
      <c r="B108" s="5">
        <v>105</v>
      </c>
      <c r="C108" s="18" t="s">
        <v>127</v>
      </c>
      <c r="D108" s="19" t="s">
        <v>272</v>
      </c>
      <c r="E108" s="27">
        <v>0</v>
      </c>
      <c r="F108" s="27">
        <v>0</v>
      </c>
      <c r="G108" s="27">
        <v>0</v>
      </c>
      <c r="H108" s="27">
        <v>0</v>
      </c>
      <c r="I108" s="27">
        <v>0</v>
      </c>
      <c r="J108" s="27">
        <v>0</v>
      </c>
      <c r="K108" s="27">
        <v>1</v>
      </c>
      <c r="L108" s="27">
        <v>0</v>
      </c>
      <c r="M108" s="27">
        <v>0</v>
      </c>
      <c r="N108" s="37">
        <v>0</v>
      </c>
      <c r="O108" s="27">
        <v>0</v>
      </c>
      <c r="P108" s="27">
        <v>0</v>
      </c>
      <c r="Q108" s="27">
        <v>0</v>
      </c>
      <c r="R108" s="37">
        <v>0</v>
      </c>
      <c r="S108" s="30">
        <v>1</v>
      </c>
      <c r="T108" s="27">
        <v>0</v>
      </c>
      <c r="U108" s="37">
        <v>0</v>
      </c>
      <c r="V108" s="27">
        <v>0</v>
      </c>
      <c r="W108" s="27">
        <v>0</v>
      </c>
      <c r="X108" s="30">
        <v>1</v>
      </c>
      <c r="Y108" s="27">
        <v>0</v>
      </c>
      <c r="Z108" s="27">
        <v>0</v>
      </c>
      <c r="AA108" s="27">
        <v>0</v>
      </c>
      <c r="AB108" s="27">
        <v>0</v>
      </c>
      <c r="AC108" s="25" t="s">
        <v>337</v>
      </c>
    </row>
    <row r="109" spans="1:29" x14ac:dyDescent="0.3">
      <c r="A109" s="17">
        <v>140</v>
      </c>
      <c r="B109" s="5">
        <v>106</v>
      </c>
      <c r="C109" s="18" t="s">
        <v>128</v>
      </c>
      <c r="D109" s="19" t="s">
        <v>273</v>
      </c>
      <c r="E109" s="27">
        <v>0</v>
      </c>
      <c r="F109" s="27">
        <v>0</v>
      </c>
      <c r="G109" s="27">
        <v>0</v>
      </c>
      <c r="H109" s="27">
        <v>0</v>
      </c>
      <c r="I109" s="27">
        <v>0</v>
      </c>
      <c r="J109" s="27">
        <v>0</v>
      </c>
      <c r="K109" s="27">
        <v>0</v>
      </c>
      <c r="L109" s="27">
        <v>0</v>
      </c>
      <c r="M109" s="27">
        <v>0</v>
      </c>
      <c r="N109" s="27">
        <v>0</v>
      </c>
      <c r="O109" s="37">
        <v>0</v>
      </c>
      <c r="P109" s="27">
        <v>0</v>
      </c>
      <c r="Q109" s="27">
        <v>0</v>
      </c>
      <c r="R109" s="27">
        <v>0</v>
      </c>
      <c r="S109" s="27">
        <v>0</v>
      </c>
      <c r="T109" s="27">
        <v>0</v>
      </c>
      <c r="U109" s="37">
        <v>0</v>
      </c>
      <c r="V109" s="27">
        <v>0</v>
      </c>
      <c r="W109" s="30">
        <v>1</v>
      </c>
      <c r="X109" s="30">
        <v>1</v>
      </c>
      <c r="Y109" s="30">
        <v>1</v>
      </c>
      <c r="Z109" s="30">
        <v>1</v>
      </c>
      <c r="AA109" s="30">
        <v>1</v>
      </c>
      <c r="AB109" s="27">
        <v>0</v>
      </c>
      <c r="AC109" s="25" t="s">
        <v>338</v>
      </c>
    </row>
    <row r="110" spans="1:29" x14ac:dyDescent="0.3">
      <c r="A110" s="17">
        <v>141</v>
      </c>
      <c r="B110" s="5">
        <v>107</v>
      </c>
      <c r="C110" s="18" t="s">
        <v>129</v>
      </c>
      <c r="D110" s="19" t="s">
        <v>274</v>
      </c>
      <c r="E110" s="27">
        <v>0</v>
      </c>
      <c r="F110" s="27">
        <v>0</v>
      </c>
      <c r="G110" s="27">
        <v>0</v>
      </c>
      <c r="H110" s="27">
        <v>0</v>
      </c>
      <c r="I110" s="27">
        <v>0</v>
      </c>
      <c r="J110" s="27">
        <v>0</v>
      </c>
      <c r="K110" s="27">
        <v>0</v>
      </c>
      <c r="L110" s="27">
        <v>0</v>
      </c>
      <c r="M110" s="27">
        <v>0</v>
      </c>
      <c r="N110" s="27">
        <v>0</v>
      </c>
      <c r="O110" s="27">
        <v>0</v>
      </c>
      <c r="P110" s="27">
        <v>0</v>
      </c>
      <c r="Q110" s="27">
        <v>0</v>
      </c>
      <c r="R110" s="37">
        <v>0</v>
      </c>
      <c r="S110" s="27">
        <v>0</v>
      </c>
      <c r="T110" s="27">
        <v>0</v>
      </c>
      <c r="U110" s="27">
        <v>0</v>
      </c>
      <c r="V110" s="30">
        <v>1</v>
      </c>
      <c r="W110" s="27">
        <v>0</v>
      </c>
      <c r="X110" s="27">
        <v>0</v>
      </c>
      <c r="Y110" s="27">
        <v>0</v>
      </c>
      <c r="Z110" s="27">
        <v>0</v>
      </c>
      <c r="AA110" s="27">
        <v>0</v>
      </c>
      <c r="AB110" s="27">
        <v>0</v>
      </c>
      <c r="AC110" s="25" t="s">
        <v>339</v>
      </c>
    </row>
    <row r="111" spans="1:29" x14ac:dyDescent="0.3">
      <c r="A111" s="17">
        <v>143</v>
      </c>
      <c r="B111" s="5">
        <v>108</v>
      </c>
      <c r="C111" s="18" t="s">
        <v>130</v>
      </c>
      <c r="D111" s="21" t="s">
        <v>275</v>
      </c>
      <c r="E111" s="27">
        <v>0</v>
      </c>
      <c r="F111" s="27">
        <v>0</v>
      </c>
      <c r="G111" s="27">
        <v>0</v>
      </c>
      <c r="H111" s="27">
        <v>0</v>
      </c>
      <c r="I111" s="27">
        <v>0</v>
      </c>
      <c r="J111" s="27">
        <v>0</v>
      </c>
      <c r="K111" s="27">
        <v>0</v>
      </c>
      <c r="L111" s="27">
        <v>0</v>
      </c>
      <c r="M111" s="27">
        <v>0</v>
      </c>
      <c r="N111" s="27">
        <v>0</v>
      </c>
      <c r="O111" s="27">
        <v>0</v>
      </c>
      <c r="P111" s="27">
        <v>0</v>
      </c>
      <c r="Q111" s="27">
        <v>0</v>
      </c>
      <c r="R111" s="27">
        <v>0</v>
      </c>
      <c r="S111" s="27">
        <v>0</v>
      </c>
      <c r="T111" s="27">
        <v>0</v>
      </c>
      <c r="U111" s="27">
        <v>0</v>
      </c>
      <c r="V111" s="27">
        <v>0</v>
      </c>
      <c r="W111" s="27">
        <v>0</v>
      </c>
      <c r="X111" s="27">
        <v>0</v>
      </c>
      <c r="Y111" s="27">
        <v>0</v>
      </c>
      <c r="Z111" s="27">
        <v>0</v>
      </c>
      <c r="AA111" s="27">
        <v>0</v>
      </c>
      <c r="AB111" s="27">
        <v>0</v>
      </c>
      <c r="AC111" s="25" t="s">
        <v>322</v>
      </c>
    </row>
    <row r="112" spans="1:29" x14ac:dyDescent="0.3">
      <c r="A112" s="17">
        <v>145</v>
      </c>
      <c r="B112" s="5">
        <v>109</v>
      </c>
      <c r="C112" s="18" t="s">
        <v>131</v>
      </c>
      <c r="D112" s="19" t="s">
        <v>276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3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30">
        <v>1</v>
      </c>
      <c r="W112" s="27">
        <v>0</v>
      </c>
      <c r="X112" s="37">
        <v>0</v>
      </c>
      <c r="Y112" s="27">
        <v>0</v>
      </c>
      <c r="Z112" s="27">
        <v>0</v>
      </c>
      <c r="AA112" s="27">
        <v>0</v>
      </c>
      <c r="AB112" s="27">
        <v>0</v>
      </c>
      <c r="AC112" s="25" t="s">
        <v>339</v>
      </c>
    </row>
    <row r="113" spans="1:29" x14ac:dyDescent="0.3">
      <c r="A113" s="17">
        <v>146</v>
      </c>
      <c r="B113" s="5">
        <v>110</v>
      </c>
      <c r="C113" s="20" t="s">
        <v>132</v>
      </c>
      <c r="D113" s="21" t="s">
        <v>277</v>
      </c>
      <c r="E113" s="27">
        <v>0</v>
      </c>
      <c r="F113" s="27">
        <v>0</v>
      </c>
      <c r="G113" s="27">
        <v>0</v>
      </c>
      <c r="H113" s="27">
        <v>0</v>
      </c>
      <c r="I113" s="27">
        <v>0</v>
      </c>
      <c r="J113" s="27">
        <v>0</v>
      </c>
      <c r="K113" s="27">
        <v>0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37">
        <v>0</v>
      </c>
      <c r="R113" s="27">
        <v>0</v>
      </c>
      <c r="S113" s="27">
        <v>0</v>
      </c>
      <c r="T113" s="27">
        <v>0</v>
      </c>
      <c r="U113" s="27">
        <v>0</v>
      </c>
      <c r="V113" s="37">
        <v>0</v>
      </c>
      <c r="W113" s="27">
        <v>0</v>
      </c>
      <c r="X113" s="27">
        <v>0</v>
      </c>
      <c r="Y113" s="27">
        <v>0</v>
      </c>
      <c r="Z113" s="30">
        <v>1</v>
      </c>
      <c r="AA113" s="30">
        <v>1</v>
      </c>
      <c r="AB113" s="27">
        <v>0</v>
      </c>
      <c r="AC113" s="25" t="s">
        <v>340</v>
      </c>
    </row>
    <row r="114" spans="1:29" x14ac:dyDescent="0.3">
      <c r="A114" s="17">
        <v>147</v>
      </c>
      <c r="B114" s="5">
        <v>111</v>
      </c>
      <c r="C114" s="18" t="s">
        <v>133</v>
      </c>
      <c r="D114" s="19" t="s">
        <v>278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5" t="s">
        <v>322</v>
      </c>
    </row>
    <row r="115" spans="1:29" x14ac:dyDescent="0.3">
      <c r="A115" s="17">
        <v>148</v>
      </c>
      <c r="B115" s="5">
        <v>112</v>
      </c>
      <c r="C115" s="20" t="s">
        <v>134</v>
      </c>
      <c r="D115" s="21" t="s">
        <v>279</v>
      </c>
      <c r="E115" s="27">
        <v>0</v>
      </c>
      <c r="F115" s="27">
        <v>0</v>
      </c>
      <c r="G115" s="27">
        <v>0</v>
      </c>
      <c r="H115" s="27">
        <v>0</v>
      </c>
      <c r="I115" s="27">
        <v>0</v>
      </c>
      <c r="J115" s="27">
        <v>0</v>
      </c>
      <c r="K115" s="27">
        <v>0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  <c r="R115" s="37">
        <v>0</v>
      </c>
      <c r="S115" s="27">
        <v>0</v>
      </c>
      <c r="T115" s="27">
        <v>0</v>
      </c>
      <c r="U115" s="27">
        <v>0</v>
      </c>
      <c r="V115" s="27">
        <v>0</v>
      </c>
      <c r="W115" s="27">
        <v>0</v>
      </c>
      <c r="X115" s="27">
        <v>0</v>
      </c>
      <c r="Y115" s="27">
        <v>0</v>
      </c>
      <c r="Z115" s="37">
        <v>0</v>
      </c>
      <c r="AA115" s="27">
        <v>0</v>
      </c>
      <c r="AB115" s="27">
        <v>0</v>
      </c>
      <c r="AC115" s="25" t="s">
        <v>322</v>
      </c>
    </row>
    <row r="116" spans="1:29" x14ac:dyDescent="0.3">
      <c r="A116" s="17">
        <v>152</v>
      </c>
      <c r="B116" s="5">
        <v>113</v>
      </c>
      <c r="C116" s="39" t="s">
        <v>135</v>
      </c>
      <c r="D116" s="21" t="s">
        <v>280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37">
        <v>0</v>
      </c>
      <c r="Z116" s="27">
        <v>0</v>
      </c>
      <c r="AA116" s="27">
        <v>0</v>
      </c>
      <c r="AB116" s="27">
        <v>0</v>
      </c>
      <c r="AC116" s="25" t="s">
        <v>322</v>
      </c>
    </row>
    <row r="117" spans="1:29" x14ac:dyDescent="0.3">
      <c r="A117" s="17">
        <v>153</v>
      </c>
      <c r="B117" s="5">
        <v>114</v>
      </c>
      <c r="C117" s="18" t="s">
        <v>136</v>
      </c>
      <c r="D117" s="19" t="s">
        <v>281</v>
      </c>
      <c r="E117" s="27">
        <v>0</v>
      </c>
      <c r="F117" s="27">
        <v>0</v>
      </c>
      <c r="G117" s="27">
        <v>0</v>
      </c>
      <c r="H117" s="27">
        <v>0</v>
      </c>
      <c r="I117" s="27">
        <v>0</v>
      </c>
      <c r="J117" s="27">
        <v>0</v>
      </c>
      <c r="K117" s="27">
        <v>0</v>
      </c>
      <c r="L117" s="27">
        <v>0</v>
      </c>
      <c r="M117" s="27">
        <v>0</v>
      </c>
      <c r="N117" s="27">
        <v>0</v>
      </c>
      <c r="O117" s="27">
        <v>0</v>
      </c>
      <c r="P117" s="27">
        <v>0</v>
      </c>
      <c r="Q117" s="27">
        <v>0</v>
      </c>
      <c r="R117" s="27">
        <v>0</v>
      </c>
      <c r="S117" s="27">
        <v>0</v>
      </c>
      <c r="T117" s="27">
        <v>0</v>
      </c>
      <c r="U117" s="27">
        <v>0</v>
      </c>
      <c r="V117" s="27">
        <v>0</v>
      </c>
      <c r="W117" s="27">
        <v>0</v>
      </c>
      <c r="X117" s="27">
        <v>0</v>
      </c>
      <c r="Y117" s="27">
        <v>0</v>
      </c>
      <c r="Z117" s="27">
        <v>0</v>
      </c>
      <c r="AA117" s="27">
        <v>0</v>
      </c>
      <c r="AB117" s="27">
        <v>0</v>
      </c>
      <c r="AC117" s="25" t="s">
        <v>322</v>
      </c>
    </row>
    <row r="118" spans="1:29" x14ac:dyDescent="0.3">
      <c r="A118" s="17">
        <v>154</v>
      </c>
      <c r="B118" s="5">
        <v>115</v>
      </c>
      <c r="C118" s="18" t="s">
        <v>137</v>
      </c>
      <c r="D118" s="19" t="s">
        <v>282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3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5" t="s">
        <v>322</v>
      </c>
    </row>
    <row r="119" spans="1:29" x14ac:dyDescent="0.3">
      <c r="A119" s="17">
        <v>155</v>
      </c>
      <c r="B119" s="5">
        <v>116</v>
      </c>
      <c r="C119" s="20" t="s">
        <v>138</v>
      </c>
      <c r="D119" s="21" t="s">
        <v>283</v>
      </c>
      <c r="E119" s="27">
        <v>0</v>
      </c>
      <c r="F119" s="27">
        <v>0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0</v>
      </c>
      <c r="Q119" s="27">
        <v>0</v>
      </c>
      <c r="R119" s="27">
        <v>0</v>
      </c>
      <c r="S119" s="30">
        <v>1</v>
      </c>
      <c r="T119" s="27">
        <v>0</v>
      </c>
      <c r="U119" s="27">
        <v>0</v>
      </c>
      <c r="V119" s="27">
        <v>0</v>
      </c>
      <c r="W119" s="27">
        <v>0</v>
      </c>
      <c r="X119" s="27">
        <v>0</v>
      </c>
      <c r="Y119" s="27">
        <v>0</v>
      </c>
      <c r="Z119" s="27">
        <v>0</v>
      </c>
      <c r="AA119" s="27">
        <v>0</v>
      </c>
      <c r="AB119" s="27">
        <v>0</v>
      </c>
      <c r="AC119" s="25" t="s">
        <v>341</v>
      </c>
    </row>
    <row r="120" spans="1:29" x14ac:dyDescent="0.3">
      <c r="A120" s="17">
        <v>157</v>
      </c>
      <c r="B120" s="5">
        <v>117</v>
      </c>
      <c r="C120" s="18" t="s">
        <v>139</v>
      </c>
      <c r="D120" s="19" t="s">
        <v>284</v>
      </c>
      <c r="E120" s="27">
        <v>1</v>
      </c>
      <c r="F120" s="27">
        <v>1</v>
      </c>
      <c r="G120" s="27">
        <v>1</v>
      </c>
      <c r="H120" s="27">
        <v>1</v>
      </c>
      <c r="I120" s="27">
        <v>1</v>
      </c>
      <c r="J120" s="27">
        <v>1</v>
      </c>
      <c r="K120" s="27">
        <v>1</v>
      </c>
      <c r="L120" s="27">
        <v>1</v>
      </c>
      <c r="M120" s="27">
        <v>0</v>
      </c>
      <c r="N120" s="37">
        <v>0</v>
      </c>
      <c r="O120" s="37">
        <v>0</v>
      </c>
      <c r="P120" s="37">
        <v>0</v>
      </c>
      <c r="Q120" s="37">
        <v>0</v>
      </c>
      <c r="R120" s="37">
        <v>0</v>
      </c>
      <c r="S120" s="27">
        <v>0</v>
      </c>
      <c r="T120" s="37">
        <v>0</v>
      </c>
      <c r="U120" s="27">
        <v>0</v>
      </c>
      <c r="V120" s="27">
        <v>0</v>
      </c>
      <c r="W120" s="27">
        <v>0</v>
      </c>
      <c r="X120" s="27">
        <v>0</v>
      </c>
      <c r="Y120" s="27">
        <v>0</v>
      </c>
      <c r="Z120" s="27">
        <v>0</v>
      </c>
      <c r="AA120" s="27">
        <v>0</v>
      </c>
      <c r="AB120" s="27">
        <v>0</v>
      </c>
      <c r="AC120" s="25" t="s">
        <v>342</v>
      </c>
    </row>
    <row r="121" spans="1:29" x14ac:dyDescent="0.3">
      <c r="A121" s="17">
        <v>158</v>
      </c>
      <c r="B121" s="5">
        <v>118</v>
      </c>
      <c r="C121" s="20" t="s">
        <v>140</v>
      </c>
      <c r="D121" s="21" t="s">
        <v>285</v>
      </c>
      <c r="E121" s="27">
        <v>0</v>
      </c>
      <c r="F121" s="27">
        <v>0</v>
      </c>
      <c r="G121" s="27">
        <v>0</v>
      </c>
      <c r="H121" s="27">
        <v>0</v>
      </c>
      <c r="I121" s="27">
        <v>0</v>
      </c>
      <c r="J121" s="27">
        <v>0</v>
      </c>
      <c r="K121" s="27">
        <v>0</v>
      </c>
      <c r="L121" s="27">
        <v>0</v>
      </c>
      <c r="M121" s="27">
        <v>0</v>
      </c>
      <c r="N121" s="27">
        <v>0</v>
      </c>
      <c r="O121" s="27">
        <v>0</v>
      </c>
      <c r="P121" s="27">
        <v>0</v>
      </c>
      <c r="Q121" s="27">
        <v>0</v>
      </c>
      <c r="R121" s="27">
        <v>0</v>
      </c>
      <c r="S121" s="27">
        <v>0</v>
      </c>
      <c r="T121" s="37">
        <v>0</v>
      </c>
      <c r="U121" s="27">
        <v>0</v>
      </c>
      <c r="V121" s="27">
        <v>0</v>
      </c>
      <c r="W121" s="27">
        <v>0</v>
      </c>
      <c r="X121" s="27">
        <v>0</v>
      </c>
      <c r="Y121" s="27">
        <v>0</v>
      </c>
      <c r="Z121" s="27">
        <v>0</v>
      </c>
      <c r="AA121" s="27">
        <v>0</v>
      </c>
      <c r="AB121" s="27">
        <v>0</v>
      </c>
      <c r="AC121" s="25" t="s">
        <v>322</v>
      </c>
    </row>
    <row r="122" spans="1:29" x14ac:dyDescent="0.3">
      <c r="A122" s="17">
        <v>159</v>
      </c>
      <c r="B122" s="5">
        <v>119</v>
      </c>
      <c r="C122" s="20" t="s">
        <v>141</v>
      </c>
      <c r="D122" s="21" t="s">
        <v>286</v>
      </c>
      <c r="E122" s="27">
        <v>0</v>
      </c>
      <c r="F122" s="27">
        <v>0</v>
      </c>
      <c r="G122" s="27">
        <v>0</v>
      </c>
      <c r="H122" s="27">
        <v>0</v>
      </c>
      <c r="I122" s="27">
        <v>0</v>
      </c>
      <c r="J122" s="27">
        <v>0</v>
      </c>
      <c r="K122" s="27">
        <v>0</v>
      </c>
      <c r="L122" s="27">
        <v>0</v>
      </c>
      <c r="M122" s="27">
        <v>0</v>
      </c>
      <c r="N122" s="27">
        <v>0</v>
      </c>
      <c r="O122" s="27">
        <v>0</v>
      </c>
      <c r="P122" s="27">
        <v>0</v>
      </c>
      <c r="Q122" s="27">
        <v>0</v>
      </c>
      <c r="R122" s="27">
        <v>0</v>
      </c>
      <c r="S122" s="27">
        <v>0</v>
      </c>
      <c r="T122" s="37">
        <v>0</v>
      </c>
      <c r="U122" s="27">
        <v>0</v>
      </c>
      <c r="V122" s="27">
        <v>0</v>
      </c>
      <c r="W122" s="27">
        <v>0</v>
      </c>
      <c r="X122" s="27">
        <v>0</v>
      </c>
      <c r="Y122" s="27">
        <v>0</v>
      </c>
      <c r="Z122" s="27">
        <v>0</v>
      </c>
      <c r="AA122" s="27">
        <v>0</v>
      </c>
      <c r="AB122" s="27">
        <v>0</v>
      </c>
      <c r="AC122" s="25" t="s">
        <v>322</v>
      </c>
    </row>
    <row r="123" spans="1:29" x14ac:dyDescent="0.3">
      <c r="A123" s="17">
        <v>160</v>
      </c>
      <c r="B123" s="5">
        <v>120</v>
      </c>
      <c r="C123" s="27" t="s">
        <v>142</v>
      </c>
      <c r="D123" s="19" t="s">
        <v>287</v>
      </c>
      <c r="E123" s="27">
        <v>0</v>
      </c>
      <c r="F123" s="27">
        <v>0</v>
      </c>
      <c r="G123" s="27">
        <v>0</v>
      </c>
      <c r="H123" s="27">
        <v>0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  <c r="R123" s="27">
        <v>0</v>
      </c>
      <c r="S123" s="27">
        <v>0</v>
      </c>
      <c r="T123" s="37">
        <v>0</v>
      </c>
      <c r="U123" s="27">
        <v>0</v>
      </c>
      <c r="V123" s="27">
        <v>0</v>
      </c>
      <c r="W123" s="27">
        <v>0</v>
      </c>
      <c r="X123" s="27">
        <v>0</v>
      </c>
      <c r="Y123" s="27">
        <v>0</v>
      </c>
      <c r="Z123" s="27">
        <v>0</v>
      </c>
      <c r="AA123" s="27">
        <v>0</v>
      </c>
      <c r="AB123" s="27">
        <v>0</v>
      </c>
      <c r="AC123" s="25" t="s">
        <v>322</v>
      </c>
    </row>
    <row r="124" spans="1:29" x14ac:dyDescent="0.3">
      <c r="A124" s="17">
        <v>161</v>
      </c>
      <c r="B124" s="5">
        <v>121</v>
      </c>
      <c r="C124" s="18" t="s">
        <v>143</v>
      </c>
      <c r="D124" s="19" t="s">
        <v>288</v>
      </c>
      <c r="E124" s="27">
        <v>0</v>
      </c>
      <c r="F124" s="27">
        <v>0</v>
      </c>
      <c r="G124" s="27">
        <v>0</v>
      </c>
      <c r="H124" s="27">
        <v>0</v>
      </c>
      <c r="I124" s="27">
        <v>0</v>
      </c>
      <c r="J124" s="27">
        <v>0</v>
      </c>
      <c r="K124" s="27">
        <v>0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7">
        <v>0</v>
      </c>
      <c r="S124" s="27">
        <v>0</v>
      </c>
      <c r="T124" s="27">
        <v>0</v>
      </c>
      <c r="U124" s="27">
        <v>0</v>
      </c>
      <c r="V124" s="27">
        <v>0</v>
      </c>
      <c r="W124" s="37">
        <v>0</v>
      </c>
      <c r="X124" s="37">
        <v>0</v>
      </c>
      <c r="Y124" s="27">
        <v>0</v>
      </c>
      <c r="Z124" s="27">
        <v>0</v>
      </c>
      <c r="AA124" s="27">
        <v>0</v>
      </c>
      <c r="AB124" s="27">
        <v>0</v>
      </c>
      <c r="AC124" s="25" t="s">
        <v>322</v>
      </c>
    </row>
    <row r="125" spans="1:29" x14ac:dyDescent="0.3">
      <c r="A125" s="17">
        <v>162</v>
      </c>
      <c r="B125" s="5">
        <v>122</v>
      </c>
      <c r="C125" s="18" t="s">
        <v>144</v>
      </c>
      <c r="D125" s="19" t="s">
        <v>289</v>
      </c>
      <c r="E125" s="27">
        <v>0</v>
      </c>
      <c r="F125" s="27">
        <v>0</v>
      </c>
      <c r="G125" s="27">
        <v>0</v>
      </c>
      <c r="H125" s="27">
        <v>0</v>
      </c>
      <c r="I125" s="27">
        <v>0</v>
      </c>
      <c r="J125" s="27">
        <v>0</v>
      </c>
      <c r="K125" s="27">
        <v>0</v>
      </c>
      <c r="L125" s="27">
        <v>0</v>
      </c>
      <c r="M125" s="27">
        <v>0</v>
      </c>
      <c r="N125" s="27">
        <v>0</v>
      </c>
      <c r="O125" s="27">
        <v>0</v>
      </c>
      <c r="P125" s="27">
        <v>0</v>
      </c>
      <c r="Q125" s="27">
        <v>0</v>
      </c>
      <c r="R125" s="27">
        <v>0</v>
      </c>
      <c r="S125" s="27">
        <v>0</v>
      </c>
      <c r="T125" s="37">
        <v>0</v>
      </c>
      <c r="U125" s="27">
        <v>0</v>
      </c>
      <c r="V125" s="27">
        <v>0</v>
      </c>
      <c r="W125" s="27">
        <v>0</v>
      </c>
      <c r="X125" s="27">
        <v>0</v>
      </c>
      <c r="Y125" s="27">
        <v>0</v>
      </c>
      <c r="Z125" s="27">
        <v>0</v>
      </c>
      <c r="AA125" s="27">
        <v>0</v>
      </c>
      <c r="AB125" s="27">
        <v>0</v>
      </c>
      <c r="AC125" s="25" t="s">
        <v>322</v>
      </c>
    </row>
    <row r="126" spans="1:29" x14ac:dyDescent="0.3">
      <c r="A126" s="17">
        <v>165</v>
      </c>
      <c r="B126" s="5">
        <v>123</v>
      </c>
      <c r="C126" s="20" t="s">
        <v>145</v>
      </c>
      <c r="D126" s="19" t="s">
        <v>290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3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5" t="s">
        <v>322</v>
      </c>
    </row>
    <row r="127" spans="1:29" x14ac:dyDescent="0.3">
      <c r="A127" s="17">
        <v>166</v>
      </c>
      <c r="B127" s="5">
        <v>124</v>
      </c>
      <c r="C127" s="20" t="s">
        <v>146</v>
      </c>
      <c r="D127" s="21" t="s">
        <v>291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1</v>
      </c>
      <c r="L127" s="27">
        <v>0</v>
      </c>
      <c r="M127" s="27">
        <v>0</v>
      </c>
      <c r="N127" s="37">
        <v>0</v>
      </c>
      <c r="O127" s="27">
        <v>0</v>
      </c>
      <c r="P127" s="27">
        <v>0</v>
      </c>
      <c r="Q127" s="3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3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5" t="s">
        <v>343</v>
      </c>
    </row>
    <row r="128" spans="1:29" x14ac:dyDescent="0.3">
      <c r="A128" s="17">
        <v>167</v>
      </c>
      <c r="B128" s="5">
        <v>125</v>
      </c>
      <c r="C128" s="20" t="s">
        <v>147</v>
      </c>
      <c r="D128" s="19" t="s">
        <v>292</v>
      </c>
      <c r="E128" s="27">
        <v>0</v>
      </c>
      <c r="F128" s="27">
        <v>0</v>
      </c>
      <c r="G128" s="27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37">
        <v>0</v>
      </c>
      <c r="P128" s="27">
        <v>0</v>
      </c>
      <c r="Q128" s="27">
        <v>0</v>
      </c>
      <c r="R128" s="27">
        <v>0</v>
      </c>
      <c r="S128" s="30">
        <v>1</v>
      </c>
      <c r="T128" s="27">
        <v>0</v>
      </c>
      <c r="U128" s="27">
        <v>0</v>
      </c>
      <c r="V128" s="27">
        <v>0</v>
      </c>
      <c r="W128" s="30">
        <v>1</v>
      </c>
      <c r="X128" s="37">
        <v>0</v>
      </c>
      <c r="Y128" s="27">
        <v>0</v>
      </c>
      <c r="Z128" s="27">
        <v>0</v>
      </c>
      <c r="AA128" s="27">
        <v>0</v>
      </c>
      <c r="AB128" s="27">
        <v>0</v>
      </c>
      <c r="AC128" s="25" t="s">
        <v>344</v>
      </c>
    </row>
    <row r="129" spans="1:29" x14ac:dyDescent="0.3">
      <c r="A129" s="17">
        <v>168</v>
      </c>
      <c r="B129" s="5">
        <v>126</v>
      </c>
      <c r="C129" s="20" t="s">
        <v>148</v>
      </c>
      <c r="D129" s="19" t="s">
        <v>293</v>
      </c>
      <c r="E129" s="27">
        <v>0</v>
      </c>
      <c r="F129" s="27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7">
        <v>0</v>
      </c>
      <c r="U129" s="27">
        <v>0</v>
      </c>
      <c r="V129" s="27">
        <v>0</v>
      </c>
      <c r="W129" s="27">
        <v>0</v>
      </c>
      <c r="X129" s="27">
        <v>0</v>
      </c>
      <c r="Y129" s="30">
        <v>1</v>
      </c>
      <c r="Z129" s="27">
        <v>0</v>
      </c>
      <c r="AA129" s="27">
        <v>0</v>
      </c>
      <c r="AB129" s="27">
        <v>0</v>
      </c>
      <c r="AC129" s="25" t="s">
        <v>345</v>
      </c>
    </row>
    <row r="130" spans="1:29" x14ac:dyDescent="0.3">
      <c r="A130" s="17">
        <v>169</v>
      </c>
      <c r="B130" s="5">
        <v>127</v>
      </c>
      <c r="C130" s="20" t="s">
        <v>149</v>
      </c>
      <c r="D130" s="21" t="s">
        <v>294</v>
      </c>
      <c r="E130" s="27">
        <v>0</v>
      </c>
      <c r="F130" s="27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30">
        <v>1</v>
      </c>
      <c r="S130" s="30">
        <v>1</v>
      </c>
      <c r="T130" s="30">
        <v>1</v>
      </c>
      <c r="U130" s="30">
        <v>1</v>
      </c>
      <c r="V130" s="30">
        <v>1</v>
      </c>
      <c r="W130" s="30">
        <v>1</v>
      </c>
      <c r="X130" s="30">
        <v>1</v>
      </c>
      <c r="Y130" s="30">
        <v>1</v>
      </c>
      <c r="Z130" s="30">
        <v>1</v>
      </c>
      <c r="AA130" s="30">
        <v>1</v>
      </c>
      <c r="AB130" s="27">
        <v>0</v>
      </c>
      <c r="AC130" s="25" t="s">
        <v>346</v>
      </c>
    </row>
    <row r="131" spans="1:29" x14ac:dyDescent="0.3">
      <c r="A131" s="17">
        <v>170</v>
      </c>
      <c r="B131" s="5">
        <v>128</v>
      </c>
      <c r="C131" s="20" t="s">
        <v>150</v>
      </c>
      <c r="D131" s="19" t="s">
        <v>295</v>
      </c>
      <c r="E131" s="27">
        <v>0</v>
      </c>
      <c r="F131" s="27">
        <v>0</v>
      </c>
      <c r="G131" s="27">
        <v>0</v>
      </c>
      <c r="H131" s="27">
        <v>0</v>
      </c>
      <c r="I131" s="27">
        <v>0</v>
      </c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0</v>
      </c>
      <c r="R131" s="37">
        <v>0</v>
      </c>
      <c r="S131" s="27">
        <v>0</v>
      </c>
      <c r="T131" s="27">
        <v>0</v>
      </c>
      <c r="U131" s="27">
        <v>0</v>
      </c>
      <c r="V131" s="27">
        <v>0</v>
      </c>
      <c r="W131" s="27">
        <v>0</v>
      </c>
      <c r="X131" s="27">
        <v>0</v>
      </c>
      <c r="Y131" s="37">
        <v>0</v>
      </c>
      <c r="Z131" s="27">
        <v>0</v>
      </c>
      <c r="AA131" s="27">
        <v>0</v>
      </c>
      <c r="AB131" s="27">
        <v>0</v>
      </c>
      <c r="AC131" s="25" t="s">
        <v>322</v>
      </c>
    </row>
    <row r="132" spans="1:29" x14ac:dyDescent="0.3">
      <c r="A132" s="17">
        <v>171</v>
      </c>
      <c r="B132" s="5">
        <v>129</v>
      </c>
      <c r="C132" s="20" t="s">
        <v>151</v>
      </c>
      <c r="D132" s="19" t="s">
        <v>296</v>
      </c>
      <c r="E132" s="27">
        <v>0</v>
      </c>
      <c r="F132" s="27">
        <v>0</v>
      </c>
      <c r="G132" s="27">
        <v>0</v>
      </c>
      <c r="H132" s="27">
        <v>0</v>
      </c>
      <c r="I132" s="27">
        <v>0</v>
      </c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7">
        <v>0</v>
      </c>
      <c r="P132" s="27">
        <v>0</v>
      </c>
      <c r="Q132" s="27">
        <v>0</v>
      </c>
      <c r="R132" s="37">
        <v>0</v>
      </c>
      <c r="S132" s="27">
        <v>0</v>
      </c>
      <c r="T132" s="27">
        <v>0</v>
      </c>
      <c r="U132" s="27">
        <v>0</v>
      </c>
      <c r="V132" s="27">
        <v>0</v>
      </c>
      <c r="W132" s="27">
        <v>0</v>
      </c>
      <c r="X132" s="27">
        <v>0</v>
      </c>
      <c r="Y132" s="27">
        <v>0</v>
      </c>
      <c r="Z132" s="27">
        <v>0</v>
      </c>
      <c r="AA132" s="27">
        <v>0</v>
      </c>
      <c r="AB132" s="27">
        <v>0</v>
      </c>
      <c r="AC132" s="25" t="s">
        <v>322</v>
      </c>
    </row>
    <row r="133" spans="1:29" x14ac:dyDescent="0.3">
      <c r="A133" s="17">
        <v>172</v>
      </c>
      <c r="B133" s="5">
        <v>130</v>
      </c>
      <c r="C133" s="20" t="s">
        <v>152</v>
      </c>
      <c r="D133" s="21" t="s">
        <v>297</v>
      </c>
      <c r="E133" s="27">
        <v>0</v>
      </c>
      <c r="F133" s="27">
        <v>0</v>
      </c>
      <c r="G133" s="27">
        <v>0</v>
      </c>
      <c r="H133" s="27">
        <v>0</v>
      </c>
      <c r="I133" s="27">
        <v>0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7">
        <v>0</v>
      </c>
      <c r="P133" s="27">
        <v>0</v>
      </c>
      <c r="Q133" s="27">
        <v>0</v>
      </c>
      <c r="R133" s="27">
        <v>0</v>
      </c>
      <c r="S133" s="27">
        <v>0</v>
      </c>
      <c r="T133" s="37">
        <v>0</v>
      </c>
      <c r="U133" s="27">
        <v>0</v>
      </c>
      <c r="V133" s="27">
        <v>0</v>
      </c>
      <c r="W133" s="27">
        <v>0</v>
      </c>
      <c r="X133" s="27">
        <v>0</v>
      </c>
      <c r="Y133" s="27">
        <v>0</v>
      </c>
      <c r="Z133" s="27">
        <v>0</v>
      </c>
      <c r="AA133" s="27">
        <v>0</v>
      </c>
      <c r="AB133" s="27">
        <v>0</v>
      </c>
      <c r="AC133" s="25" t="s">
        <v>322</v>
      </c>
    </row>
    <row r="134" spans="1:29" x14ac:dyDescent="0.3">
      <c r="A134" s="17">
        <v>173</v>
      </c>
      <c r="B134" s="5">
        <v>131</v>
      </c>
      <c r="C134" s="18" t="s">
        <v>153</v>
      </c>
      <c r="D134" s="19" t="s">
        <v>298</v>
      </c>
      <c r="E134" s="27">
        <v>0</v>
      </c>
      <c r="F134" s="27">
        <v>0</v>
      </c>
      <c r="G134" s="27">
        <v>0</v>
      </c>
      <c r="H134" s="27">
        <v>0</v>
      </c>
      <c r="I134" s="27">
        <v>0</v>
      </c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  <c r="P134" s="27">
        <v>0</v>
      </c>
      <c r="Q134" s="27">
        <v>0</v>
      </c>
      <c r="R134" s="27">
        <v>0</v>
      </c>
      <c r="S134" s="27">
        <v>0</v>
      </c>
      <c r="T134" s="27">
        <v>0</v>
      </c>
      <c r="U134" s="27">
        <v>0</v>
      </c>
      <c r="V134" s="27">
        <v>0</v>
      </c>
      <c r="W134" s="37">
        <v>0</v>
      </c>
      <c r="X134" s="27">
        <v>0</v>
      </c>
      <c r="Y134" s="27">
        <v>0</v>
      </c>
      <c r="Z134" s="27">
        <v>0</v>
      </c>
      <c r="AA134" s="27">
        <v>0</v>
      </c>
      <c r="AB134" s="27">
        <v>0</v>
      </c>
      <c r="AC134" s="25" t="s">
        <v>322</v>
      </c>
    </row>
    <row r="135" spans="1:29" x14ac:dyDescent="0.3">
      <c r="A135" s="17">
        <v>174</v>
      </c>
      <c r="B135" s="5">
        <v>132</v>
      </c>
      <c r="C135" s="18" t="s">
        <v>154</v>
      </c>
      <c r="D135" s="19" t="s">
        <v>299</v>
      </c>
      <c r="E135" s="27">
        <v>0</v>
      </c>
      <c r="F135" s="27">
        <v>0</v>
      </c>
      <c r="G135" s="27">
        <v>0</v>
      </c>
      <c r="H135" s="27">
        <v>0</v>
      </c>
      <c r="I135" s="27">
        <v>0</v>
      </c>
      <c r="J135" s="27">
        <v>0</v>
      </c>
      <c r="K135" s="27">
        <v>1</v>
      </c>
      <c r="L135" s="27">
        <v>0</v>
      </c>
      <c r="M135" s="27">
        <v>0</v>
      </c>
      <c r="N135" s="37">
        <v>0</v>
      </c>
      <c r="O135" s="27">
        <v>0</v>
      </c>
      <c r="P135" s="27">
        <v>0</v>
      </c>
      <c r="Q135" s="37">
        <v>0</v>
      </c>
      <c r="R135" s="27">
        <v>0</v>
      </c>
      <c r="S135" s="27">
        <v>0</v>
      </c>
      <c r="T135" s="27">
        <v>0</v>
      </c>
      <c r="U135" s="27">
        <v>0</v>
      </c>
      <c r="V135" s="27">
        <v>0</v>
      </c>
      <c r="W135" s="37">
        <v>0</v>
      </c>
      <c r="X135" s="27">
        <v>0</v>
      </c>
      <c r="Y135" s="37">
        <v>0</v>
      </c>
      <c r="Z135" s="27">
        <v>0</v>
      </c>
      <c r="AA135" s="27">
        <v>0</v>
      </c>
      <c r="AB135" s="27">
        <v>0</v>
      </c>
      <c r="AC135" s="25" t="s">
        <v>343</v>
      </c>
    </row>
    <row r="136" spans="1:29" x14ac:dyDescent="0.3">
      <c r="A136" s="17">
        <v>175</v>
      </c>
      <c r="B136" s="5">
        <v>133</v>
      </c>
      <c r="C136" s="20" t="s">
        <v>155</v>
      </c>
      <c r="D136" s="21" t="s">
        <v>300</v>
      </c>
      <c r="E136" s="27">
        <v>0</v>
      </c>
      <c r="F136" s="27">
        <v>0</v>
      </c>
      <c r="G136" s="27">
        <v>0</v>
      </c>
      <c r="H136" s="27">
        <v>0</v>
      </c>
      <c r="I136" s="27">
        <v>0</v>
      </c>
      <c r="J136" s="27">
        <v>0</v>
      </c>
      <c r="K136" s="27">
        <v>0</v>
      </c>
      <c r="L136" s="27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7">
        <v>0</v>
      </c>
      <c r="S136" s="27">
        <v>0</v>
      </c>
      <c r="T136" s="27">
        <v>0</v>
      </c>
      <c r="U136" s="27">
        <v>0</v>
      </c>
      <c r="V136" s="27">
        <v>0</v>
      </c>
      <c r="W136" s="27">
        <v>0</v>
      </c>
      <c r="X136" s="27">
        <v>0</v>
      </c>
      <c r="Y136" s="27">
        <v>0</v>
      </c>
      <c r="Z136" s="27">
        <v>0</v>
      </c>
      <c r="AA136" s="27">
        <v>0</v>
      </c>
      <c r="AB136" s="27">
        <v>0</v>
      </c>
      <c r="AC136" s="25" t="s">
        <v>322</v>
      </c>
    </row>
    <row r="137" spans="1:29" x14ac:dyDescent="0.3">
      <c r="A137" s="17">
        <v>176</v>
      </c>
      <c r="B137" s="5">
        <v>134</v>
      </c>
      <c r="C137" s="20" t="s">
        <v>156</v>
      </c>
      <c r="D137" s="19" t="s">
        <v>301</v>
      </c>
      <c r="E137" s="27">
        <v>0</v>
      </c>
      <c r="F137" s="27">
        <v>0</v>
      </c>
      <c r="G137" s="27">
        <v>0</v>
      </c>
      <c r="H137" s="27">
        <v>0</v>
      </c>
      <c r="I137" s="27">
        <v>0</v>
      </c>
      <c r="J137" s="27">
        <v>0</v>
      </c>
      <c r="K137" s="27">
        <v>0</v>
      </c>
      <c r="L137" s="27">
        <v>0</v>
      </c>
      <c r="M137" s="27">
        <v>0</v>
      </c>
      <c r="N137" s="27">
        <v>0</v>
      </c>
      <c r="O137" s="27">
        <v>0</v>
      </c>
      <c r="P137" s="27">
        <v>0</v>
      </c>
      <c r="Q137" s="27">
        <v>0</v>
      </c>
      <c r="R137" s="27">
        <v>0</v>
      </c>
      <c r="S137" s="27">
        <v>0</v>
      </c>
      <c r="T137" s="27">
        <v>0</v>
      </c>
      <c r="U137" s="27">
        <v>0</v>
      </c>
      <c r="V137" s="27">
        <v>0</v>
      </c>
      <c r="W137" s="27">
        <v>0</v>
      </c>
      <c r="X137" s="27">
        <v>0</v>
      </c>
      <c r="Y137" s="27">
        <v>0</v>
      </c>
      <c r="Z137" s="27">
        <v>0</v>
      </c>
      <c r="AA137" s="27">
        <v>0</v>
      </c>
      <c r="AB137" s="27">
        <v>0</v>
      </c>
      <c r="AC137" s="25" t="s">
        <v>322</v>
      </c>
    </row>
    <row r="138" spans="1:29" x14ac:dyDescent="0.3">
      <c r="A138" s="17">
        <v>177</v>
      </c>
      <c r="B138" s="5">
        <v>135</v>
      </c>
      <c r="C138" s="20" t="s">
        <v>157</v>
      </c>
      <c r="D138" s="19" t="s">
        <v>302</v>
      </c>
      <c r="E138" s="27">
        <v>0</v>
      </c>
      <c r="F138" s="27">
        <v>0</v>
      </c>
      <c r="G138" s="27">
        <v>0</v>
      </c>
      <c r="H138" s="27">
        <v>0</v>
      </c>
      <c r="I138" s="27">
        <v>0</v>
      </c>
      <c r="J138" s="27">
        <v>0</v>
      </c>
      <c r="K138" s="27">
        <v>0</v>
      </c>
      <c r="L138" s="27">
        <v>0</v>
      </c>
      <c r="M138" s="27">
        <v>0</v>
      </c>
      <c r="N138" s="27">
        <v>0</v>
      </c>
      <c r="O138" s="30">
        <v>1</v>
      </c>
      <c r="P138" s="30">
        <v>1</v>
      </c>
      <c r="Q138" s="27">
        <v>0</v>
      </c>
      <c r="R138" s="27">
        <v>0</v>
      </c>
      <c r="S138" s="27">
        <v>0</v>
      </c>
      <c r="T138" s="27">
        <v>0</v>
      </c>
      <c r="U138" s="27">
        <v>0</v>
      </c>
      <c r="V138" s="37">
        <v>0</v>
      </c>
      <c r="W138" s="37">
        <v>0</v>
      </c>
      <c r="X138" s="27">
        <v>0</v>
      </c>
      <c r="Y138" s="27">
        <v>0</v>
      </c>
      <c r="Z138" s="27">
        <v>0</v>
      </c>
      <c r="AA138" s="27">
        <v>0</v>
      </c>
      <c r="AB138" s="27">
        <v>0</v>
      </c>
      <c r="AC138" s="25" t="s">
        <v>326</v>
      </c>
    </row>
    <row r="139" spans="1:29" x14ac:dyDescent="0.3">
      <c r="A139" s="17">
        <v>178</v>
      </c>
      <c r="B139" s="5">
        <v>136</v>
      </c>
      <c r="C139" s="20" t="s">
        <v>158</v>
      </c>
      <c r="D139" s="19" t="s">
        <v>303</v>
      </c>
      <c r="E139" s="27">
        <v>0</v>
      </c>
      <c r="F139" s="27">
        <v>0</v>
      </c>
      <c r="G139" s="27">
        <v>0</v>
      </c>
      <c r="H139" s="27">
        <v>0</v>
      </c>
      <c r="I139" s="27">
        <v>0</v>
      </c>
      <c r="J139" s="27">
        <v>0</v>
      </c>
      <c r="K139" s="27">
        <v>1</v>
      </c>
      <c r="L139" s="27">
        <v>0</v>
      </c>
      <c r="M139" s="27">
        <v>0</v>
      </c>
      <c r="N139" s="37">
        <v>0</v>
      </c>
      <c r="O139" s="27">
        <v>0</v>
      </c>
      <c r="P139" s="27">
        <v>0</v>
      </c>
      <c r="Q139" s="30">
        <v>1</v>
      </c>
      <c r="R139" s="30">
        <v>1</v>
      </c>
      <c r="S139" s="30">
        <v>1</v>
      </c>
      <c r="T139" s="30">
        <v>1</v>
      </c>
      <c r="U139" s="30">
        <v>1</v>
      </c>
      <c r="V139" s="30">
        <v>1</v>
      </c>
      <c r="W139" s="30">
        <v>1</v>
      </c>
      <c r="X139" s="30">
        <v>1</v>
      </c>
      <c r="Y139" s="30">
        <v>1</v>
      </c>
      <c r="Z139" s="27">
        <v>0</v>
      </c>
      <c r="AA139" s="27">
        <v>0</v>
      </c>
      <c r="AB139" s="27">
        <v>0</v>
      </c>
      <c r="AC139" s="25" t="s">
        <v>347</v>
      </c>
    </row>
    <row r="140" spans="1:29" x14ac:dyDescent="0.3">
      <c r="A140" s="17">
        <v>182</v>
      </c>
      <c r="B140" s="5">
        <v>137</v>
      </c>
      <c r="C140" s="22" t="s">
        <v>159</v>
      </c>
      <c r="D140" s="19" t="s">
        <v>304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1</v>
      </c>
      <c r="N140" s="37">
        <v>0</v>
      </c>
      <c r="O140" s="37">
        <v>0</v>
      </c>
      <c r="P140" s="37">
        <v>0</v>
      </c>
      <c r="Q140" s="37">
        <v>0</v>
      </c>
      <c r="R140" s="27">
        <v>0</v>
      </c>
      <c r="S140" s="3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37">
        <v>0</v>
      </c>
      <c r="AA140" s="27">
        <v>0</v>
      </c>
      <c r="AB140" s="27">
        <v>0</v>
      </c>
      <c r="AC140" s="25" t="s">
        <v>348</v>
      </c>
    </row>
    <row r="141" spans="1:29" x14ac:dyDescent="0.3">
      <c r="A141" s="17">
        <v>183</v>
      </c>
      <c r="B141" s="5">
        <v>138</v>
      </c>
      <c r="C141" s="20" t="s">
        <v>160</v>
      </c>
      <c r="D141" s="21" t="s">
        <v>305</v>
      </c>
      <c r="E141" s="27">
        <v>0</v>
      </c>
      <c r="F141" s="27">
        <v>0</v>
      </c>
      <c r="G141" s="27">
        <v>0</v>
      </c>
      <c r="H141" s="27">
        <v>0</v>
      </c>
      <c r="I141" s="27">
        <v>0</v>
      </c>
      <c r="J141" s="27">
        <v>0</v>
      </c>
      <c r="K141" s="27">
        <v>1</v>
      </c>
      <c r="L141" s="27">
        <v>0</v>
      </c>
      <c r="M141" s="27">
        <v>0</v>
      </c>
      <c r="N141" s="37">
        <v>0</v>
      </c>
      <c r="O141" s="27">
        <v>0</v>
      </c>
      <c r="P141" s="27">
        <v>0</v>
      </c>
      <c r="Q141" s="37">
        <v>0</v>
      </c>
      <c r="R141" s="27">
        <v>0</v>
      </c>
      <c r="S141" s="27">
        <v>0</v>
      </c>
      <c r="T141" s="27">
        <v>0</v>
      </c>
      <c r="U141" s="27">
        <v>0</v>
      </c>
      <c r="V141" s="37">
        <v>0</v>
      </c>
      <c r="W141" s="27">
        <v>0</v>
      </c>
      <c r="X141" s="27">
        <v>0</v>
      </c>
      <c r="Y141" s="27">
        <v>0</v>
      </c>
      <c r="Z141" s="27">
        <v>0</v>
      </c>
      <c r="AA141" s="27">
        <v>0</v>
      </c>
      <c r="AB141" s="30">
        <v>1</v>
      </c>
      <c r="AC141" s="25" t="s">
        <v>349</v>
      </c>
    </row>
    <row r="142" spans="1:29" x14ac:dyDescent="0.3">
      <c r="A142" s="17">
        <v>184</v>
      </c>
      <c r="B142" s="5">
        <v>139</v>
      </c>
      <c r="C142" s="22" t="s">
        <v>161</v>
      </c>
      <c r="D142" s="19" t="s">
        <v>306</v>
      </c>
      <c r="E142" s="27">
        <v>0</v>
      </c>
      <c r="F142" s="27">
        <v>0</v>
      </c>
      <c r="G142" s="27">
        <v>0</v>
      </c>
      <c r="H142" s="27">
        <v>0</v>
      </c>
      <c r="I142" s="27">
        <v>0</v>
      </c>
      <c r="J142" s="27">
        <v>0</v>
      </c>
      <c r="K142" s="27">
        <v>0</v>
      </c>
      <c r="L142" s="27">
        <v>0</v>
      </c>
      <c r="M142" s="27">
        <v>0</v>
      </c>
      <c r="N142" s="27">
        <v>0</v>
      </c>
      <c r="O142" s="27">
        <v>0</v>
      </c>
      <c r="P142" s="27">
        <v>0</v>
      </c>
      <c r="Q142" s="27">
        <v>0</v>
      </c>
      <c r="R142" s="37">
        <v>0</v>
      </c>
      <c r="S142" s="27">
        <v>0</v>
      </c>
      <c r="T142" s="27">
        <v>0</v>
      </c>
      <c r="U142" s="27">
        <v>0</v>
      </c>
      <c r="V142" s="27">
        <v>0</v>
      </c>
      <c r="W142" s="27">
        <v>0</v>
      </c>
      <c r="X142" s="27">
        <v>0</v>
      </c>
      <c r="Y142" s="27">
        <v>0</v>
      </c>
      <c r="Z142" s="27">
        <v>0</v>
      </c>
      <c r="AA142" s="27">
        <v>0</v>
      </c>
      <c r="AB142" s="27">
        <v>0</v>
      </c>
      <c r="AC142" s="25" t="s">
        <v>322</v>
      </c>
    </row>
    <row r="143" spans="1:29" x14ac:dyDescent="0.3">
      <c r="A143" s="17">
        <v>185</v>
      </c>
      <c r="B143" s="5">
        <v>140</v>
      </c>
      <c r="C143" s="22" t="s">
        <v>162</v>
      </c>
      <c r="D143" s="19" t="s">
        <v>307</v>
      </c>
      <c r="E143" s="27">
        <v>0</v>
      </c>
      <c r="F143" s="27">
        <v>0</v>
      </c>
      <c r="G143" s="27">
        <v>0</v>
      </c>
      <c r="H143" s="27">
        <v>0</v>
      </c>
      <c r="I143" s="27">
        <v>0</v>
      </c>
      <c r="J143" s="27">
        <v>0</v>
      </c>
      <c r="K143" s="27">
        <v>0</v>
      </c>
      <c r="L143" s="27">
        <v>0</v>
      </c>
      <c r="M143" s="27">
        <v>0</v>
      </c>
      <c r="N143" s="27">
        <v>0</v>
      </c>
      <c r="O143" s="37">
        <v>0</v>
      </c>
      <c r="P143" s="27">
        <v>0</v>
      </c>
      <c r="Q143" s="37">
        <v>0</v>
      </c>
      <c r="R143" s="27">
        <v>0</v>
      </c>
      <c r="S143" s="27">
        <v>0</v>
      </c>
      <c r="T143" s="37">
        <v>0</v>
      </c>
      <c r="U143" s="27">
        <v>0</v>
      </c>
      <c r="V143" s="27">
        <v>0</v>
      </c>
      <c r="W143" s="27">
        <v>0</v>
      </c>
      <c r="X143" s="27">
        <v>0</v>
      </c>
      <c r="Y143" s="27">
        <v>0</v>
      </c>
      <c r="Z143" s="27">
        <v>0</v>
      </c>
      <c r="AA143" s="27">
        <v>0</v>
      </c>
      <c r="AB143" s="27">
        <v>0</v>
      </c>
      <c r="AC143" s="25" t="s">
        <v>322</v>
      </c>
    </row>
    <row r="144" spans="1:29" x14ac:dyDescent="0.3">
      <c r="A144" s="17">
        <v>186</v>
      </c>
      <c r="B144" s="5">
        <v>141</v>
      </c>
      <c r="C144" s="22" t="s">
        <v>163</v>
      </c>
      <c r="D144" s="19" t="s">
        <v>308</v>
      </c>
      <c r="E144" s="27">
        <v>0</v>
      </c>
      <c r="F144" s="27">
        <v>0</v>
      </c>
      <c r="G144" s="27">
        <v>0</v>
      </c>
      <c r="H144" s="27">
        <v>0</v>
      </c>
      <c r="I144" s="27">
        <v>0</v>
      </c>
      <c r="J144" s="27">
        <v>0</v>
      </c>
      <c r="K144" s="27">
        <v>0</v>
      </c>
      <c r="L144" s="27">
        <v>0</v>
      </c>
      <c r="M144" s="27">
        <v>0</v>
      </c>
      <c r="N144" s="37">
        <v>0</v>
      </c>
      <c r="O144" s="37">
        <v>0</v>
      </c>
      <c r="P144" s="30">
        <v>1</v>
      </c>
      <c r="Q144" s="30">
        <v>1</v>
      </c>
      <c r="R144" s="30">
        <v>1</v>
      </c>
      <c r="S144" s="30">
        <v>1</v>
      </c>
      <c r="T144" s="30">
        <v>1</v>
      </c>
      <c r="U144" s="30">
        <v>1</v>
      </c>
      <c r="V144" s="30">
        <v>1</v>
      </c>
      <c r="W144" s="30">
        <v>1</v>
      </c>
      <c r="X144" s="30">
        <v>1</v>
      </c>
      <c r="Y144" s="37">
        <v>0</v>
      </c>
      <c r="Z144" s="27">
        <v>0</v>
      </c>
      <c r="AA144" s="27">
        <v>0</v>
      </c>
      <c r="AB144" s="27">
        <v>0</v>
      </c>
      <c r="AC144" s="25" t="s">
        <v>350</v>
      </c>
    </row>
    <row r="145" spans="1:29" x14ac:dyDescent="0.3">
      <c r="A145" s="17">
        <v>187</v>
      </c>
      <c r="B145" s="5">
        <v>142</v>
      </c>
      <c r="C145" s="22" t="s">
        <v>164</v>
      </c>
      <c r="D145" s="19" t="s">
        <v>310</v>
      </c>
      <c r="E145" s="27">
        <v>0</v>
      </c>
      <c r="F145" s="27">
        <v>0</v>
      </c>
      <c r="G145" s="27">
        <v>0</v>
      </c>
      <c r="H145" s="27">
        <v>0</v>
      </c>
      <c r="I145" s="27">
        <v>0</v>
      </c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27">
        <v>0</v>
      </c>
      <c r="P145" s="27">
        <v>0</v>
      </c>
      <c r="Q145" s="27">
        <v>0</v>
      </c>
      <c r="R145" s="27">
        <v>0</v>
      </c>
      <c r="S145" s="37">
        <v>0</v>
      </c>
      <c r="T145" s="27">
        <v>0</v>
      </c>
      <c r="U145" s="27">
        <v>0</v>
      </c>
      <c r="V145" s="27">
        <v>0</v>
      </c>
      <c r="W145" s="37">
        <v>0</v>
      </c>
      <c r="X145" s="27">
        <v>0</v>
      </c>
      <c r="Y145" s="27">
        <v>0</v>
      </c>
      <c r="Z145" s="27">
        <v>0</v>
      </c>
      <c r="AA145" s="27">
        <v>0</v>
      </c>
      <c r="AB145" s="27">
        <v>0</v>
      </c>
      <c r="AC145" s="25" t="s">
        <v>322</v>
      </c>
    </row>
    <row r="146" spans="1:29" x14ac:dyDescent="0.3">
      <c r="A146" s="17">
        <v>188</v>
      </c>
      <c r="B146" s="5">
        <v>143</v>
      </c>
      <c r="C146" s="22" t="s">
        <v>165</v>
      </c>
      <c r="D146" s="19" t="s">
        <v>311</v>
      </c>
      <c r="E146" s="27">
        <v>0</v>
      </c>
      <c r="F146" s="27">
        <v>0</v>
      </c>
      <c r="G146" s="27">
        <v>0</v>
      </c>
      <c r="H146" s="27">
        <v>0</v>
      </c>
      <c r="I146" s="27">
        <v>0</v>
      </c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27">
        <v>0</v>
      </c>
      <c r="P146" s="27">
        <v>0</v>
      </c>
      <c r="Q146" s="27">
        <v>0</v>
      </c>
      <c r="R146" s="27">
        <v>0</v>
      </c>
      <c r="S146" s="27">
        <v>0</v>
      </c>
      <c r="T146" s="27">
        <v>0</v>
      </c>
      <c r="U146" s="27">
        <v>0</v>
      </c>
      <c r="V146" s="37">
        <v>0</v>
      </c>
      <c r="W146" s="37">
        <v>0</v>
      </c>
      <c r="X146" s="27">
        <v>0</v>
      </c>
      <c r="Y146" s="37">
        <v>0</v>
      </c>
      <c r="Z146" s="27">
        <v>0</v>
      </c>
      <c r="AA146" s="27">
        <v>0</v>
      </c>
      <c r="AB146" s="27">
        <v>0</v>
      </c>
      <c r="AC146" s="25" t="s">
        <v>322</v>
      </c>
    </row>
    <row r="147" spans="1:29" x14ac:dyDescent="0.3">
      <c r="A147" s="17">
        <v>189</v>
      </c>
      <c r="B147" s="5">
        <v>144</v>
      </c>
      <c r="C147" s="22" t="s">
        <v>166</v>
      </c>
      <c r="D147" s="19" t="s">
        <v>312</v>
      </c>
      <c r="E147" s="27">
        <v>0</v>
      </c>
      <c r="F147" s="27">
        <v>0</v>
      </c>
      <c r="G147" s="27">
        <v>0</v>
      </c>
      <c r="H147" s="27">
        <v>0</v>
      </c>
      <c r="I147" s="27">
        <v>0</v>
      </c>
      <c r="J147" s="27">
        <v>0</v>
      </c>
      <c r="K147" s="27">
        <v>0</v>
      </c>
      <c r="L147" s="27">
        <v>0</v>
      </c>
      <c r="M147" s="27">
        <v>0</v>
      </c>
      <c r="N147" s="27">
        <v>0</v>
      </c>
      <c r="O147" s="27">
        <v>0</v>
      </c>
      <c r="P147" s="27">
        <v>0</v>
      </c>
      <c r="Q147" s="27">
        <v>0</v>
      </c>
      <c r="R147" s="27">
        <v>0</v>
      </c>
      <c r="S147" s="27">
        <v>0</v>
      </c>
      <c r="T147" s="27">
        <v>0</v>
      </c>
      <c r="U147" s="37">
        <v>0</v>
      </c>
      <c r="V147" s="27">
        <v>0</v>
      </c>
      <c r="W147" s="27">
        <v>0</v>
      </c>
      <c r="X147" s="27">
        <v>0</v>
      </c>
      <c r="Y147" s="27">
        <v>0</v>
      </c>
      <c r="Z147" s="37">
        <v>0</v>
      </c>
      <c r="AA147" s="27">
        <v>0</v>
      </c>
      <c r="AB147" s="27">
        <v>0</v>
      </c>
      <c r="AC147" s="25" t="s">
        <v>322</v>
      </c>
    </row>
    <row r="148" spans="1:29" x14ac:dyDescent="0.3">
      <c r="A148" s="17">
        <v>190</v>
      </c>
      <c r="B148" s="5">
        <v>145</v>
      </c>
      <c r="C148" s="18" t="s">
        <v>309</v>
      </c>
      <c r="D148" s="23" t="s">
        <v>309</v>
      </c>
      <c r="E148" s="27">
        <v>0</v>
      </c>
      <c r="F148" s="27">
        <v>0</v>
      </c>
      <c r="G148" s="27">
        <v>0</v>
      </c>
      <c r="H148" s="27">
        <v>0</v>
      </c>
      <c r="I148" s="27">
        <v>0</v>
      </c>
      <c r="J148" s="30">
        <v>1</v>
      </c>
      <c r="K148" s="30">
        <v>1</v>
      </c>
      <c r="L148" s="30">
        <v>1</v>
      </c>
      <c r="M148" s="30">
        <v>1</v>
      </c>
      <c r="N148" s="30">
        <v>1</v>
      </c>
      <c r="O148" s="30">
        <v>1</v>
      </c>
      <c r="P148" s="30">
        <v>1</v>
      </c>
      <c r="Q148" s="30">
        <v>1</v>
      </c>
      <c r="R148" s="30">
        <v>1</v>
      </c>
      <c r="S148" s="30">
        <v>1</v>
      </c>
      <c r="T148" s="30">
        <v>1</v>
      </c>
      <c r="U148" s="30">
        <v>1</v>
      </c>
      <c r="V148" s="30">
        <v>1</v>
      </c>
      <c r="W148" s="30">
        <v>1</v>
      </c>
      <c r="X148" s="30">
        <v>1</v>
      </c>
      <c r="Y148" s="30">
        <v>1</v>
      </c>
      <c r="Z148" s="30">
        <v>1</v>
      </c>
      <c r="AA148" s="30">
        <v>1</v>
      </c>
      <c r="AB148" s="27">
        <v>0</v>
      </c>
      <c r="AC148" s="25" t="s">
        <v>351</v>
      </c>
    </row>
  </sheetData>
  <autoFilter ref="A3:Z76" xr:uid="{9BFCD378-86FC-4148-AB98-2312749F596F}"/>
  <sortState xmlns:xlrd2="http://schemas.microsoft.com/office/spreadsheetml/2017/richdata2" ref="A4:AC76">
    <sortCondition ref="D31"/>
  </sortState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F6603CF6DCF40AF6C2D7B5F40A87F" ma:contentTypeVersion="8" ma:contentTypeDescription="Create a new document." ma:contentTypeScope="" ma:versionID="45fc29fb54955ec5b142d573f2dbd12d">
  <xsd:schema xmlns:xsd="http://www.w3.org/2001/XMLSchema" xmlns:xs="http://www.w3.org/2001/XMLSchema" xmlns:p="http://schemas.microsoft.com/office/2006/metadata/properties" xmlns:ns3="66105097-ee36-46f0-bac2-3eec24bcac6a" targetNamespace="http://schemas.microsoft.com/office/2006/metadata/properties" ma:root="true" ma:fieldsID="e52626f6f787f7824458d45f6c3fdd57" ns3:_="">
    <xsd:import namespace="66105097-ee36-46f0-bac2-3eec24bcac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05097-ee36-46f0-bac2-3eec24bcac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01F0D6-2591-4A68-815D-C98503A36C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E35D9F-FB61-4CF5-A4D6-88B0F3444D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105097-ee36-46f0-bac2-3eec24bca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EEE91F-8CDF-4F2C-85D3-58EC881B6941}">
  <ds:schemaRefs>
    <ds:schemaRef ds:uri="http://schemas.microsoft.com/office/2006/documentManagement/types"/>
    <ds:schemaRef ds:uri="http://purl.org/dc/terms/"/>
    <ds:schemaRef ds:uri="66105097-ee36-46f0-bac2-3eec24bcac6a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 DCS</vt:lpstr>
      <vt:lpstr>2019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Barboza</dc:creator>
  <cp:lastModifiedBy>Aieshwarya Davis</cp:lastModifiedBy>
  <dcterms:created xsi:type="dcterms:W3CDTF">2019-06-14T15:02:34Z</dcterms:created>
  <dcterms:modified xsi:type="dcterms:W3CDTF">2020-05-05T00:48:05Z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0x010100E93F6603CF6DCF40AF6C2D7B5F40A87F</vt:lpwstr>
  </property>
</Properties>
</file>