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\Dropbox\FIT\MI-PAA\1\"/>
    </mc:Choice>
  </mc:AlternateContent>
  <bookViews>
    <workbookView xWindow="1290" yWindow="120" windowWidth="13395" windowHeight="2400" activeTab="2"/>
  </bookViews>
  <sheets>
    <sheet name="Sheet4" sheetId="4" r:id="rId1"/>
    <sheet name="Sheet5" sheetId="5" r:id="rId2"/>
    <sheet name="Sheet1" sheetId="1" r:id="rId3"/>
  </sheets>
  <calcPr calcId="171027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A17" i="1" l="1" a="1"/>
  <c r="S25" i="1" s="1"/>
  <c r="D17" i="1" l="1"/>
  <c r="L17" i="1"/>
  <c r="E18" i="1"/>
  <c r="Q18" i="1"/>
  <c r="J19" i="1"/>
  <c r="R19" i="1"/>
  <c r="K20" i="1"/>
  <c r="D21" i="1"/>
  <c r="L21" i="1"/>
  <c r="A22" i="1"/>
  <c r="M22" i="1"/>
  <c r="B23" i="1"/>
  <c r="J23" i="1"/>
  <c r="N23" i="1"/>
  <c r="R23" i="1"/>
  <c r="G24" i="1"/>
  <c r="K24" i="1"/>
  <c r="O24" i="1"/>
  <c r="S24" i="1"/>
  <c r="D25" i="1"/>
  <c r="H25" i="1"/>
  <c r="L25" i="1"/>
  <c r="P25" i="1"/>
  <c r="I17" i="1"/>
  <c r="Q17" i="1"/>
  <c r="F18" i="1"/>
  <c r="N18" i="1"/>
  <c r="C19" i="1"/>
  <c r="K19" i="1"/>
  <c r="O19" i="1"/>
  <c r="D20" i="1"/>
  <c r="L20" i="1"/>
  <c r="A21" i="1"/>
  <c r="I21" i="1"/>
  <c r="Q21" i="1"/>
  <c r="F22" i="1"/>
  <c r="J22" i="1"/>
  <c r="N22" i="1"/>
  <c r="R22" i="1"/>
  <c r="C23" i="1"/>
  <c r="K23" i="1"/>
  <c r="O23" i="1"/>
  <c r="S23" i="1"/>
  <c r="D24" i="1"/>
  <c r="H24" i="1"/>
  <c r="L24" i="1"/>
  <c r="P24" i="1"/>
  <c r="A25" i="1"/>
  <c r="E25" i="1"/>
  <c r="I25" i="1"/>
  <c r="M25" i="1"/>
  <c r="Q25" i="1"/>
  <c r="B17" i="1"/>
  <c r="F17" i="1"/>
  <c r="J17" i="1"/>
  <c r="N17" i="1"/>
  <c r="R17" i="1"/>
  <c r="C18" i="1"/>
  <c r="G18" i="1"/>
  <c r="K18" i="1"/>
  <c r="O18" i="1"/>
  <c r="S18" i="1"/>
  <c r="D19" i="1"/>
  <c r="H19" i="1"/>
  <c r="L19" i="1"/>
  <c r="P19" i="1"/>
  <c r="A20" i="1"/>
  <c r="E20" i="1"/>
  <c r="I20" i="1"/>
  <c r="M20" i="1"/>
  <c r="Q20" i="1"/>
  <c r="B21" i="1"/>
  <c r="F21" i="1"/>
  <c r="J21" i="1"/>
  <c r="N21" i="1"/>
  <c r="R21" i="1"/>
  <c r="C22" i="1"/>
  <c r="G22" i="1"/>
  <c r="K22" i="1"/>
  <c r="O22" i="1"/>
  <c r="S22" i="1"/>
  <c r="D23" i="1"/>
  <c r="H23" i="1"/>
  <c r="L23" i="1"/>
  <c r="P23" i="1"/>
  <c r="A24" i="1"/>
  <c r="E24" i="1"/>
  <c r="I24" i="1"/>
  <c r="M24" i="1"/>
  <c r="Q24" i="1"/>
  <c r="B25" i="1"/>
  <c r="F25" i="1"/>
  <c r="J25" i="1"/>
  <c r="N25" i="1"/>
  <c r="R25" i="1"/>
  <c r="A17" i="1"/>
  <c r="H17" i="1"/>
  <c r="P17" i="1"/>
  <c r="A18" i="1"/>
  <c r="I18" i="1"/>
  <c r="M18" i="1"/>
  <c r="B19" i="1"/>
  <c r="F19" i="1"/>
  <c r="N19" i="1"/>
  <c r="C20" i="1"/>
  <c r="G20" i="1"/>
  <c r="O20" i="1"/>
  <c r="S20" i="1"/>
  <c r="H21" i="1"/>
  <c r="P21" i="1"/>
  <c r="E22" i="1"/>
  <c r="I22" i="1"/>
  <c r="Q22" i="1"/>
  <c r="F23" i="1"/>
  <c r="C24" i="1"/>
  <c r="E17" i="1"/>
  <c r="M17" i="1"/>
  <c r="B18" i="1"/>
  <c r="J18" i="1"/>
  <c r="R18" i="1"/>
  <c r="G19" i="1"/>
  <c r="S19" i="1"/>
  <c r="H20" i="1"/>
  <c r="P20" i="1"/>
  <c r="E21" i="1"/>
  <c r="M21" i="1"/>
  <c r="B22" i="1"/>
  <c r="G23" i="1"/>
  <c r="C17" i="1"/>
  <c r="G17" i="1"/>
  <c r="K17" i="1"/>
  <c r="O17" i="1"/>
  <c r="S17" i="1"/>
  <c r="D18" i="1"/>
  <c r="H18" i="1"/>
  <c r="L18" i="1"/>
  <c r="P18" i="1"/>
  <c r="A19" i="1"/>
  <c r="E19" i="1"/>
  <c r="I19" i="1"/>
  <c r="M19" i="1"/>
  <c r="Q19" i="1"/>
  <c r="B20" i="1"/>
  <c r="F20" i="1"/>
  <c r="J20" i="1"/>
  <c r="N20" i="1"/>
  <c r="R20" i="1"/>
  <c r="C21" i="1"/>
  <c r="G21" i="1"/>
  <c r="K21" i="1"/>
  <c r="O21" i="1"/>
  <c r="S21" i="1"/>
  <c r="D22" i="1"/>
  <c r="H22" i="1"/>
  <c r="L22" i="1"/>
  <c r="P22" i="1"/>
  <c r="A23" i="1"/>
  <c r="E23" i="1"/>
  <c r="I23" i="1"/>
  <c r="M23" i="1"/>
  <c r="Q23" i="1"/>
  <c r="B24" i="1"/>
  <c r="F24" i="1"/>
  <c r="J24" i="1"/>
  <c r="N24" i="1"/>
  <c r="R24" i="1"/>
  <c r="C25" i="1"/>
  <c r="G25" i="1"/>
  <c r="K25" i="1"/>
  <c r="O25" i="1"/>
</calcChain>
</file>

<file path=xl/sharedStrings.xml><?xml version="1.0" encoding="utf-8"?>
<sst xmlns="http://schemas.openxmlformats.org/spreadsheetml/2006/main" count="37" uniqueCount="19">
  <si>
    <t>heuristika missed</t>
  </si>
  <si>
    <t>relativni chyba</t>
  </si>
  <si>
    <t>n/a</t>
  </si>
  <si>
    <t>Grand Total</t>
  </si>
  <si>
    <t>Row Labels</t>
  </si>
  <si>
    <t>N</t>
  </si>
  <si>
    <t>Relativní chyba</t>
  </si>
  <si>
    <t>maximalni rel chyba</t>
  </si>
  <si>
    <t>Column1</t>
  </si>
  <si>
    <t>heuristika (s)</t>
  </si>
  <si>
    <t>presna metoda (s)</t>
  </si>
  <si>
    <t xml:space="preserve">Relativni chyba </t>
  </si>
  <si>
    <t xml:space="preserve">Maximalni rel chyba </t>
  </si>
  <si>
    <t>&lt;0.001</t>
  </si>
  <si>
    <t>Column2</t>
  </si>
  <si>
    <t>Součet</t>
  </si>
  <si>
    <t>Průměr</t>
  </si>
  <si>
    <t>Mezisoučet</t>
  </si>
  <si>
    <t>Počet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</si>
</sst>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ální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[PAA ukol 1.xlsx]Sheet4!PivotTable1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Relati</a:t>
            </a:r>
            <a:r>
              <a:rPr lang="cs-CZ"/>
              <a:t>vni</a:t>
            </a:r>
            <a:r>
              <a:rPr lang="cs-CZ" baseline="0"/>
              <a:t> chyba pro různá N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Celkem</c:v>
                </c:pt>
              </c:strCache>
            </c:strRef>
          </c:tx>
          <c:cat>
            <c:strRef>
              <c:f>Sheet4!$A$4:$A$15</c:f>
              <c:strCache>
                <c:ptCount val="11"/>
                <c:pt idx="0">
                  <c:v>4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22</c:v>
                </c:pt>
                <c:pt idx="5">
                  <c:v>25</c:v>
                </c:pt>
                <c:pt idx="6">
                  <c:v>30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40</c:v>
                </c:pt>
              </c:strCache>
            </c:strRef>
          </c:cat>
          <c:val>
            <c:numRef>
              <c:f>Sheet4!$B$4:$B$15</c:f>
              <c:numCache>
                <c:formatCode>General</c:formatCode>
                <c:ptCount val="11"/>
                <c:pt idx="0">
                  <c:v>0.02</c:v>
                </c:pt>
                <c:pt idx="1">
                  <c:v>0.01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2-495D-B946-6FD9CDD6E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59296"/>
        <c:axId val="123160832"/>
      </c:lineChart>
      <c:catAx>
        <c:axId val="123159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3160832"/>
        <c:crosses val="autoZero"/>
        <c:auto val="1"/>
        <c:lblAlgn val="ctr"/>
        <c:lblOffset val="100"/>
        <c:noMultiLvlLbl val="0"/>
      </c:catAx>
      <c:valAx>
        <c:axId val="12316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159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[PAA ukol 1.xlsx]Sheet5!PivotTable2</c:name>
    <c:fmtId val="0"/>
  </c:pivotSource>
  <c:chart>
    <c:autoTitleDeleted val="1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Relativni chyba </c:v>
                </c:pt>
              </c:strCache>
            </c:strRef>
          </c:tx>
          <c:cat>
            <c:strRef>
              <c:f>Sheet5!$A$4:$A$15</c:f>
              <c:strCache>
                <c:ptCount val="11"/>
                <c:pt idx="0">
                  <c:v>4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22</c:v>
                </c:pt>
                <c:pt idx="5">
                  <c:v>25</c:v>
                </c:pt>
                <c:pt idx="6">
                  <c:v>30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40</c:v>
                </c:pt>
              </c:strCache>
            </c:strRef>
          </c:cat>
          <c:val>
            <c:numRef>
              <c:f>Sheet5!$B$4:$B$15</c:f>
              <c:numCache>
                <c:formatCode>General</c:formatCode>
                <c:ptCount val="11"/>
                <c:pt idx="0">
                  <c:v>0.02</c:v>
                </c:pt>
                <c:pt idx="1">
                  <c:v>0.01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5-461E-88B4-3F392EF59159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Maximalni rel chyba </c:v>
                </c:pt>
              </c:strCache>
            </c:strRef>
          </c:tx>
          <c:cat>
            <c:strRef>
              <c:f>Sheet5!$A$4:$A$15</c:f>
              <c:strCache>
                <c:ptCount val="11"/>
                <c:pt idx="0">
                  <c:v>4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22</c:v>
                </c:pt>
                <c:pt idx="5">
                  <c:v>25</c:v>
                </c:pt>
                <c:pt idx="6">
                  <c:v>30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40</c:v>
                </c:pt>
              </c:strCache>
            </c:strRef>
          </c:cat>
          <c:val>
            <c:numRef>
              <c:f>Sheet5!$C$4:$C$15</c:f>
              <c:numCache>
                <c:formatCode>General</c:formatCode>
                <c:ptCount val="11"/>
                <c:pt idx="0">
                  <c:v>0.36</c:v>
                </c:pt>
                <c:pt idx="1">
                  <c:v>0.11</c:v>
                </c:pt>
                <c:pt idx="2">
                  <c:v>0.08</c:v>
                </c:pt>
                <c:pt idx="3">
                  <c:v>0.08</c:v>
                </c:pt>
                <c:pt idx="4">
                  <c:v>7.0000000000000007E-2</c:v>
                </c:pt>
                <c:pt idx="5">
                  <c:v>0.04</c:v>
                </c:pt>
                <c:pt idx="6">
                  <c:v>0.05</c:v>
                </c:pt>
                <c:pt idx="7">
                  <c:v>0.03</c:v>
                </c:pt>
                <c:pt idx="8">
                  <c:v>0.04</c:v>
                </c:pt>
                <c:pt idx="9">
                  <c:v>0.08</c:v>
                </c:pt>
                <c:pt idx="10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5-461E-88B4-3F392EF59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23232256"/>
        <c:axId val="123233792"/>
      </c:lineChart>
      <c:catAx>
        <c:axId val="123232256"/>
        <c:scaling>
          <c:orientation val="minMax"/>
        </c:scaling>
        <c:delete val="0"/>
        <c:axPos val="b"/>
        <c:title>
          <c:overlay val="0"/>
        </c:title>
        <c:numFmt formatCode="General" sourceLinked="0"/>
        <c:majorTickMark val="none"/>
        <c:minorTickMark val="none"/>
        <c:tickLblPos val="nextTo"/>
        <c:crossAx val="123233792"/>
        <c:crosses val="autoZero"/>
        <c:auto val="1"/>
        <c:lblAlgn val="ctr"/>
        <c:lblOffset val="100"/>
        <c:noMultiLvlLbl val="0"/>
      </c:catAx>
      <c:valAx>
        <c:axId val="123233792"/>
        <c:scaling>
          <c:orientation val="minMax"/>
        </c:scaling>
        <c:delete val="0"/>
        <c:axPos val="r"/>
        <c:majorGridlines/>
        <c:title>
          <c:overlay val="0"/>
        </c:title>
        <c:numFmt formatCode="General" sourceLinked="1"/>
        <c:majorTickMark val="out"/>
        <c:minorTickMark val="none"/>
        <c:tickLblPos val="nextTo"/>
        <c:crossAx val="123232256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relativni chyba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4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22</c:v>
                </c:pt>
                <c:pt idx="5">
                  <c:v>25</c:v>
                </c:pt>
                <c:pt idx="6">
                  <c:v>30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40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0.02</c:v>
                </c:pt>
                <c:pt idx="1">
                  <c:v>0.01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4.0000000000000001E-3</c:v>
                </c:pt>
                <c:pt idx="6">
                  <c:v>5.0000000000000001E-3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3-44A7-816E-F043FEE625A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70391584"/>
        <c:axId val="470386664"/>
      </c:scatterChart>
      <c:valAx>
        <c:axId val="47039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86664"/>
        <c:crosses val="autoZero"/>
        <c:crossBetween val="midCat"/>
      </c:valAx>
      <c:valAx>
        <c:axId val="4703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Relativní</a:t>
                </a:r>
                <a:r>
                  <a:rPr lang="cs-CZ" baseline="0"/>
                  <a:t> chyba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9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maximalni rel chyba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4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22</c:v>
                </c:pt>
                <c:pt idx="5">
                  <c:v>25</c:v>
                </c:pt>
                <c:pt idx="6">
                  <c:v>30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40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0.36</c:v>
                </c:pt>
                <c:pt idx="1">
                  <c:v>0.11</c:v>
                </c:pt>
                <c:pt idx="2">
                  <c:v>0.08</c:v>
                </c:pt>
                <c:pt idx="3">
                  <c:v>0.08</c:v>
                </c:pt>
                <c:pt idx="4">
                  <c:v>7.0000000000000007E-2</c:v>
                </c:pt>
                <c:pt idx="5">
                  <c:v>0.04</c:v>
                </c:pt>
                <c:pt idx="6">
                  <c:v>0.05</c:v>
                </c:pt>
                <c:pt idx="7">
                  <c:v>0.03</c:v>
                </c:pt>
                <c:pt idx="8">
                  <c:v>0.04</c:v>
                </c:pt>
                <c:pt idx="9">
                  <c:v>0.08</c:v>
                </c:pt>
                <c:pt idx="10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6-4C40-83B7-49434F3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08496"/>
        <c:axId val="421908824"/>
      </c:scatterChart>
      <c:valAx>
        <c:axId val="42190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08824"/>
        <c:crosses val="autoZero"/>
        <c:crossBetween val="midCat"/>
      </c:valAx>
      <c:valAx>
        <c:axId val="42190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Maximální relativní chyba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0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2</xdr:row>
      <xdr:rowOff>180974</xdr:rowOff>
    </xdr:from>
    <xdr:to>
      <xdr:col>9</xdr:col>
      <xdr:colOff>466725</xdr:colOff>
      <xdr:row>18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15</xdr:row>
      <xdr:rowOff>80961</xdr:rowOff>
    </xdr:from>
    <xdr:to>
      <xdr:col>6</xdr:col>
      <xdr:colOff>238125</xdr:colOff>
      <xdr:row>35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27</xdr:row>
      <xdr:rowOff>38100</xdr:rowOff>
    </xdr:from>
    <xdr:to>
      <xdr:col>5</xdr:col>
      <xdr:colOff>762000</xdr:colOff>
      <xdr:row>44</xdr:row>
      <xdr:rowOff>95249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68AA8EF-5715-47EC-9526-618E7C292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528637</xdr:colOff>
      <xdr:row>45</xdr:row>
      <xdr:rowOff>123824</xdr:rowOff>
    </xdr:from>
    <xdr:to>
      <xdr:col>5</xdr:col>
      <xdr:colOff>676275</xdr:colOff>
      <xdr:row>62</xdr:row>
      <xdr:rowOff>38099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F5537921-750D-4D13-8C9F-6DFEAF7F2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l Štádler" refreshedDate="42659.743154861113" createdVersion="4" refreshedVersion="4" minRefreshableVersion="3" recordCount="11">
  <cacheSource type="worksheet">
    <worksheetSource ref="A1:E12" sheet="Sheet1"/>
  </cacheSource>
  <cacheFields count="5">
    <cacheField name="cas pro N" numFmtId="0">
      <sharedItems containsSemiMixedTypes="0" containsString="0" containsNumber="1" containsInteger="1" minValue="4" maxValue="40" count="11">
        <n v="4"/>
        <n v="10"/>
        <n v="15"/>
        <n v="20"/>
        <n v="22"/>
        <n v="25"/>
        <n v="30"/>
        <n v="32"/>
        <n v="35"/>
        <n v="37"/>
        <n v="40"/>
      </sharedItems>
    </cacheField>
    <cacheField name="presna metoda" numFmtId="0">
      <sharedItems containsMixedTypes="1" containsNumber="1" minValue="0.1" maxValue="120" count="4">
        <n v="0.1"/>
        <n v="3"/>
        <n v="120"/>
        <s v="n/a"/>
      </sharedItems>
    </cacheField>
    <cacheField name="heuristika" numFmtId="0">
      <sharedItems count="1">
        <s v="&lt;1"/>
      </sharedItems>
    </cacheField>
    <cacheField name="heuristika missed" numFmtId="0">
      <sharedItems containsSemiMixedTypes="0" containsString="0" containsNumber="1" containsInteger="1" minValue="8" maxValue="31"/>
    </cacheField>
    <cacheField name="relativni chyba" numFmtId="0">
      <sharedItems containsSemiMixedTypes="0" containsString="0" containsNumber="1" minValue="2E-3" maxValue="0.02" count="7">
        <n v="0.02"/>
        <n v="0.01"/>
        <n v="4.0000000000000001E-3"/>
        <n v="6.0000000000000001E-3"/>
        <n v="5.0000000000000001E-3"/>
        <n v="3.0000000000000001E-3"/>
        <n v="2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hal Štádler" refreshedDate="42659.752869328702" createdVersion="4" refreshedVersion="4" minRefreshableVersion="3" recordCount="11">
  <cacheSource type="worksheet">
    <worksheetSource ref="A1:F12" sheet="Sheet1"/>
  </cacheSource>
  <cacheFields count="6">
    <cacheField name="N" numFmtId="0">
      <sharedItems containsSemiMixedTypes="0" containsString="0" containsNumber="1" containsInteger="1" minValue="4" maxValue="40" count="11">
        <n v="4"/>
        <n v="10"/>
        <n v="15"/>
        <n v="20"/>
        <n v="22"/>
        <n v="25"/>
        <n v="30"/>
        <n v="32"/>
        <n v="35"/>
        <n v="37"/>
        <n v="40"/>
      </sharedItems>
    </cacheField>
    <cacheField name="presna metoda" numFmtId="0">
      <sharedItems containsMixedTypes="1" containsNumber="1" minValue="0.1" maxValue="120"/>
    </cacheField>
    <cacheField name="heuristika" numFmtId="0">
      <sharedItems/>
    </cacheField>
    <cacheField name="heuristika missed" numFmtId="0">
      <sharedItems containsSemiMixedTypes="0" containsString="0" containsNumber="1" containsInteger="1" minValue="8" maxValue="31"/>
    </cacheField>
    <cacheField name="relativni chyba" numFmtId="0">
      <sharedItems containsSemiMixedTypes="0" containsString="0" containsNumber="1" minValue="2E-3" maxValue="0.02"/>
    </cacheField>
    <cacheField name="maximalni rel chyba" numFmtId="0">
      <sharedItems containsSemiMixedTypes="0" containsString="0" containsNumber="1" minValue="0.02" maxValue="0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n v="8"/>
    <x v="0"/>
  </r>
  <r>
    <x v="1"/>
    <x v="1"/>
    <x v="0"/>
    <n v="12"/>
    <x v="1"/>
  </r>
  <r>
    <x v="2"/>
    <x v="2"/>
    <x v="0"/>
    <n v="14"/>
    <x v="2"/>
  </r>
  <r>
    <x v="3"/>
    <x v="3"/>
    <x v="0"/>
    <n v="19"/>
    <x v="3"/>
  </r>
  <r>
    <x v="4"/>
    <x v="3"/>
    <x v="0"/>
    <n v="27"/>
    <x v="3"/>
  </r>
  <r>
    <x v="5"/>
    <x v="3"/>
    <x v="0"/>
    <n v="20"/>
    <x v="2"/>
  </r>
  <r>
    <x v="6"/>
    <x v="3"/>
    <x v="0"/>
    <n v="31"/>
    <x v="4"/>
  </r>
  <r>
    <x v="7"/>
    <x v="3"/>
    <x v="0"/>
    <n v="29"/>
    <x v="5"/>
  </r>
  <r>
    <x v="8"/>
    <x v="3"/>
    <x v="0"/>
    <n v="25"/>
    <x v="6"/>
  </r>
  <r>
    <x v="9"/>
    <x v="3"/>
    <x v="0"/>
    <n v="22"/>
    <x v="5"/>
  </r>
  <r>
    <x v="10"/>
    <x v="3"/>
    <x v="0"/>
    <n v="27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">
  <r>
    <x v="0"/>
    <n v="0.1"/>
    <s v="&lt;1"/>
    <n v="8"/>
    <n v="0.02"/>
    <n v="0.36"/>
  </r>
  <r>
    <x v="1"/>
    <n v="3"/>
    <s v="&lt;1"/>
    <n v="12"/>
    <n v="0.01"/>
    <n v="0.11"/>
  </r>
  <r>
    <x v="2"/>
    <n v="120"/>
    <s v="&lt;1"/>
    <n v="14"/>
    <n v="4.0000000000000001E-3"/>
    <n v="0.08"/>
  </r>
  <r>
    <x v="3"/>
    <s v="n/a"/>
    <s v="&lt;1"/>
    <n v="19"/>
    <n v="6.0000000000000001E-3"/>
    <n v="0.08"/>
  </r>
  <r>
    <x v="4"/>
    <s v="n/a"/>
    <s v="&lt;1"/>
    <n v="27"/>
    <n v="6.0000000000000001E-3"/>
    <n v="7.0000000000000007E-2"/>
  </r>
  <r>
    <x v="5"/>
    <s v="n/a"/>
    <s v="&lt;1"/>
    <n v="20"/>
    <n v="4.0000000000000001E-3"/>
    <n v="0.04"/>
  </r>
  <r>
    <x v="6"/>
    <s v="n/a"/>
    <s v="&lt;1"/>
    <n v="31"/>
    <n v="5.0000000000000001E-3"/>
    <n v="0.05"/>
  </r>
  <r>
    <x v="7"/>
    <s v="n/a"/>
    <s v="&lt;1"/>
    <n v="29"/>
    <n v="3.0000000000000001E-3"/>
    <n v="0.03"/>
  </r>
  <r>
    <x v="8"/>
    <s v="n/a"/>
    <s v="&lt;1"/>
    <n v="25"/>
    <n v="2E-3"/>
    <n v="0.04"/>
  </r>
  <r>
    <x v="9"/>
    <s v="n/a"/>
    <s v="&lt;1"/>
    <n v="22"/>
    <n v="3.0000000000000001E-3"/>
    <n v="0.08"/>
  </r>
  <r>
    <x v="10"/>
    <s v="n/a"/>
    <s v="&lt;1"/>
    <n v="27"/>
    <n v="2E-3"/>
    <n v="0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5" firstHeaderRow="1" firstDataRow="1" firstDataCol="1"/>
  <pivotFields count="5">
    <pivotField name="N"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2">
        <item x="0"/>
        <item t="default"/>
      </items>
    </pivotField>
    <pivotField showAll="0"/>
    <pivotField dataField="1" showAll="0">
      <items count="8">
        <item x="6"/>
        <item x="5"/>
        <item x="2"/>
        <item x="4"/>
        <item x="3"/>
        <item x="1"/>
        <item x="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Relativní chyba" fld="4" baseField="0" baseItem="18082396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3:C15" firstHeaderRow="0" firstDataRow="1" firstDataCol="1"/>
  <pivotFields count="6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Relativni chyba " fld="4" baseField="0" baseItem="0"/>
    <dataField name="Maximalni rel chyba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G12" totalsRowShown="0">
  <autoFilter ref="A1:G12"/>
  <tableColumns count="7">
    <tableColumn id="1" name="N" dataDxfId="5"/>
    <tableColumn id="2" name="presna metoda (s)" dataDxfId="4"/>
    <tableColumn id="3" name="heuristika (s)" dataDxfId="3"/>
    <tableColumn id="4" name="heuristika missed" dataDxfId="2"/>
    <tableColumn id="5" name="relativni chyba" dataDxfId="1"/>
    <tableColumn id="6" name="maximalni rel chyba" dataDxfId="0"/>
    <tableColumn id="7" name="Column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C14" sqref="C14"/>
    </sheetView>
  </sheetViews>
  <sheetFormatPr defaultRowHeight="15" x14ac:dyDescent="0.25"/>
  <cols>
    <col min="1" max="1" width="13.140625" customWidth="1"/>
    <col min="2" max="2" width="14.5703125" customWidth="1"/>
    <col min="3" max="3" width="23.5703125" customWidth="1"/>
    <col min="4" max="6" width="6" customWidth="1"/>
    <col min="7" max="8" width="5" customWidth="1"/>
    <col min="9" max="9" width="11.28515625" bestFit="1" customWidth="1"/>
  </cols>
  <sheetData>
    <row r="3" spans="1:2" x14ac:dyDescent="0.25">
      <c r="A3" s="1" t="s">
        <v>4</v>
      </c>
      <c r="B3" t="s">
        <v>6</v>
      </c>
    </row>
    <row r="4" spans="1:2" x14ac:dyDescent="0.25">
      <c r="A4" s="2">
        <v>4</v>
      </c>
      <c r="B4" s="3">
        <v>0.02</v>
      </c>
    </row>
    <row r="5" spans="1:2" x14ac:dyDescent="0.25">
      <c r="A5" s="2">
        <v>10</v>
      </c>
      <c r="B5" s="3">
        <v>0.01</v>
      </c>
    </row>
    <row r="6" spans="1:2" x14ac:dyDescent="0.25">
      <c r="A6" s="2">
        <v>15</v>
      </c>
      <c r="B6" s="3">
        <v>4.0000000000000001E-3</v>
      </c>
    </row>
    <row r="7" spans="1:2" x14ac:dyDescent="0.25">
      <c r="A7" s="2">
        <v>20</v>
      </c>
      <c r="B7" s="3">
        <v>6.0000000000000001E-3</v>
      </c>
    </row>
    <row r="8" spans="1:2" x14ac:dyDescent="0.25">
      <c r="A8" s="2">
        <v>22</v>
      </c>
      <c r="B8" s="3">
        <v>6.0000000000000001E-3</v>
      </c>
    </row>
    <row r="9" spans="1:2" x14ac:dyDescent="0.25">
      <c r="A9" s="2">
        <v>25</v>
      </c>
      <c r="B9" s="3">
        <v>4.0000000000000001E-3</v>
      </c>
    </row>
    <row r="10" spans="1:2" x14ac:dyDescent="0.25">
      <c r="A10" s="2">
        <v>30</v>
      </c>
      <c r="B10" s="3">
        <v>5.0000000000000001E-3</v>
      </c>
    </row>
    <row r="11" spans="1:2" x14ac:dyDescent="0.25">
      <c r="A11" s="2">
        <v>32</v>
      </c>
      <c r="B11" s="3">
        <v>3.0000000000000001E-3</v>
      </c>
    </row>
    <row r="12" spans="1:2" x14ac:dyDescent="0.25">
      <c r="A12" s="2">
        <v>35</v>
      </c>
      <c r="B12" s="3">
        <v>2E-3</v>
      </c>
    </row>
    <row r="13" spans="1:2" x14ac:dyDescent="0.25">
      <c r="A13" s="2">
        <v>37</v>
      </c>
      <c r="B13" s="3">
        <v>3.0000000000000001E-3</v>
      </c>
    </row>
    <row r="14" spans="1:2" x14ac:dyDescent="0.25">
      <c r="A14" s="2">
        <v>40</v>
      </c>
      <c r="B14" s="3">
        <v>2E-3</v>
      </c>
    </row>
    <row r="15" spans="1:2" x14ac:dyDescent="0.25">
      <c r="A15" s="2" t="s">
        <v>3</v>
      </c>
      <c r="B15" s="3">
        <v>6.5000000000000002E-2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H6" sqref="H6"/>
    </sheetView>
  </sheetViews>
  <sheetFormatPr defaultRowHeight="15" x14ac:dyDescent="0.25"/>
  <cols>
    <col min="1" max="1" width="13.140625" customWidth="1"/>
    <col min="2" max="2" width="15" bestFit="1" customWidth="1"/>
    <col min="3" max="3" width="19.5703125" bestFit="1" customWidth="1"/>
  </cols>
  <sheetData>
    <row r="3" spans="1:3" x14ac:dyDescent="0.25">
      <c r="A3" s="1" t="s">
        <v>4</v>
      </c>
      <c r="B3" t="s">
        <v>11</v>
      </c>
      <c r="C3" t="s">
        <v>12</v>
      </c>
    </row>
    <row r="4" spans="1:3" x14ac:dyDescent="0.25">
      <c r="A4" s="2">
        <v>4</v>
      </c>
      <c r="B4" s="3">
        <v>0.02</v>
      </c>
      <c r="C4" s="3">
        <v>0.36</v>
      </c>
    </row>
    <row r="5" spans="1:3" x14ac:dyDescent="0.25">
      <c r="A5" s="2">
        <v>10</v>
      </c>
      <c r="B5" s="3">
        <v>0.01</v>
      </c>
      <c r="C5" s="3">
        <v>0.11</v>
      </c>
    </row>
    <row r="6" spans="1:3" x14ac:dyDescent="0.25">
      <c r="A6" s="2">
        <v>15</v>
      </c>
      <c r="B6" s="3">
        <v>4.0000000000000001E-3</v>
      </c>
      <c r="C6" s="3">
        <v>0.08</v>
      </c>
    </row>
    <row r="7" spans="1:3" x14ac:dyDescent="0.25">
      <c r="A7" s="2">
        <v>20</v>
      </c>
      <c r="B7" s="3">
        <v>6.0000000000000001E-3</v>
      </c>
      <c r="C7" s="3">
        <v>0.08</v>
      </c>
    </row>
    <row r="8" spans="1:3" x14ac:dyDescent="0.25">
      <c r="A8" s="2">
        <v>22</v>
      </c>
      <c r="B8" s="3">
        <v>6.0000000000000001E-3</v>
      </c>
      <c r="C8" s="3">
        <v>7.0000000000000007E-2</v>
      </c>
    </row>
    <row r="9" spans="1:3" x14ac:dyDescent="0.25">
      <c r="A9" s="2">
        <v>25</v>
      </c>
      <c r="B9" s="3">
        <v>4.0000000000000001E-3</v>
      </c>
      <c r="C9" s="3">
        <v>0.04</v>
      </c>
    </row>
    <row r="10" spans="1:3" x14ac:dyDescent="0.25">
      <c r="A10" s="2">
        <v>30</v>
      </c>
      <c r="B10" s="3">
        <v>5.0000000000000001E-3</v>
      </c>
      <c r="C10" s="3">
        <v>0.05</v>
      </c>
    </row>
    <row r="11" spans="1:3" x14ac:dyDescent="0.25">
      <c r="A11" s="2">
        <v>32</v>
      </c>
      <c r="B11" s="3">
        <v>3.0000000000000001E-3</v>
      </c>
      <c r="C11" s="3">
        <v>0.03</v>
      </c>
    </row>
    <row r="12" spans="1:3" x14ac:dyDescent="0.25">
      <c r="A12" s="2">
        <v>35</v>
      </c>
      <c r="B12" s="3">
        <v>2E-3</v>
      </c>
      <c r="C12" s="3">
        <v>0.04</v>
      </c>
    </row>
    <row r="13" spans="1:3" x14ac:dyDescent="0.25">
      <c r="A13" s="2">
        <v>37</v>
      </c>
      <c r="B13" s="3">
        <v>3.0000000000000001E-3</v>
      </c>
      <c r="C13" s="3">
        <v>0.08</v>
      </c>
    </row>
    <row r="14" spans="1:3" x14ac:dyDescent="0.25">
      <c r="A14" s="2">
        <v>40</v>
      </c>
      <c r="B14" s="3">
        <v>2E-3</v>
      </c>
      <c r="C14" s="3">
        <v>0.02</v>
      </c>
    </row>
    <row r="15" spans="1:3" x14ac:dyDescent="0.25">
      <c r="A15" s="2" t="s">
        <v>3</v>
      </c>
      <c r="B15" s="3">
        <v>6.5000000000000002E-2</v>
      </c>
      <c r="C15" s="3">
        <v>0.96000000000000008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9.7109375" bestFit="1" customWidth="1"/>
    <col min="3" max="3" width="18.5703125" bestFit="1" customWidth="1"/>
    <col min="4" max="4" width="18.7109375" customWidth="1"/>
    <col min="5" max="5" width="16.140625" customWidth="1"/>
    <col min="6" max="6" width="20.85546875" customWidth="1"/>
    <col min="7" max="7" width="11" customWidth="1"/>
    <col min="8" max="19" width="18.5703125" bestFit="1" customWidth="1"/>
  </cols>
  <sheetData>
    <row r="1" spans="1:7" x14ac:dyDescent="0.25">
      <c r="A1" t="s">
        <v>5</v>
      </c>
      <c r="B1" t="s">
        <v>10</v>
      </c>
      <c r="C1" t="s">
        <v>9</v>
      </c>
      <c r="D1" t="s">
        <v>0</v>
      </c>
      <c r="E1" t="s">
        <v>1</v>
      </c>
      <c r="F1" t="s">
        <v>7</v>
      </c>
      <c r="G1" t="s">
        <v>8</v>
      </c>
    </row>
    <row r="2" spans="1:7" x14ac:dyDescent="0.25">
      <c r="A2" s="4">
        <v>4</v>
      </c>
      <c r="B2" s="4">
        <v>0.1</v>
      </c>
      <c r="C2" s="4" t="s">
        <v>13</v>
      </c>
      <c r="D2" s="4">
        <v>8</v>
      </c>
      <c r="E2" s="4">
        <v>0.02</v>
      </c>
      <c r="F2" s="4">
        <v>0.36</v>
      </c>
    </row>
    <row r="3" spans="1:7" x14ac:dyDescent="0.25">
      <c r="A3" s="4">
        <v>10</v>
      </c>
      <c r="B3" s="4">
        <v>3</v>
      </c>
      <c r="C3" s="4" t="s">
        <v>13</v>
      </c>
      <c r="D3" s="4">
        <v>12</v>
      </c>
      <c r="E3" s="4">
        <v>0.01</v>
      </c>
      <c r="F3" s="4">
        <v>0.11</v>
      </c>
    </row>
    <row r="4" spans="1:7" x14ac:dyDescent="0.25">
      <c r="A4" s="4">
        <v>15</v>
      </c>
      <c r="B4" s="4">
        <v>120</v>
      </c>
      <c r="C4" s="4" t="s">
        <v>13</v>
      </c>
      <c r="D4" s="4">
        <v>14</v>
      </c>
      <c r="E4" s="4">
        <v>4.0000000000000001E-3</v>
      </c>
      <c r="F4" s="4">
        <v>0.08</v>
      </c>
    </row>
    <row r="5" spans="1:7" x14ac:dyDescent="0.25">
      <c r="A5" s="4">
        <v>20</v>
      </c>
      <c r="B5" s="4" t="s">
        <v>2</v>
      </c>
      <c r="C5" s="4" t="s">
        <v>13</v>
      </c>
      <c r="D5" s="4">
        <v>19</v>
      </c>
      <c r="E5" s="4">
        <v>6.0000000000000001E-3</v>
      </c>
      <c r="F5" s="4">
        <v>0.08</v>
      </c>
    </row>
    <row r="6" spans="1:7" x14ac:dyDescent="0.25">
      <c r="A6" s="4">
        <v>22</v>
      </c>
      <c r="B6" s="4" t="s">
        <v>2</v>
      </c>
      <c r="C6" s="4" t="s">
        <v>13</v>
      </c>
      <c r="D6" s="4">
        <v>27</v>
      </c>
      <c r="E6" s="4">
        <v>6.0000000000000001E-3</v>
      </c>
      <c r="F6" s="4">
        <v>7.0000000000000007E-2</v>
      </c>
    </row>
    <row r="7" spans="1:7" x14ac:dyDescent="0.25">
      <c r="A7" s="4">
        <v>25</v>
      </c>
      <c r="B7" s="4" t="s">
        <v>2</v>
      </c>
      <c r="C7" s="4" t="s">
        <v>13</v>
      </c>
      <c r="D7" s="4">
        <v>20</v>
      </c>
      <c r="E7" s="4">
        <v>4.0000000000000001E-3</v>
      </c>
      <c r="F7" s="4">
        <v>0.04</v>
      </c>
    </row>
    <row r="8" spans="1:7" x14ac:dyDescent="0.25">
      <c r="A8" s="4">
        <v>30</v>
      </c>
      <c r="B8" s="4" t="s">
        <v>2</v>
      </c>
      <c r="C8" s="4" t="s">
        <v>13</v>
      </c>
      <c r="D8" s="4">
        <v>31</v>
      </c>
      <c r="E8" s="4">
        <v>5.0000000000000001E-3</v>
      </c>
      <c r="F8" s="4">
        <v>0.05</v>
      </c>
    </row>
    <row r="9" spans="1:7" x14ac:dyDescent="0.25">
      <c r="A9" s="4">
        <v>32</v>
      </c>
      <c r="B9" s="4" t="s">
        <v>2</v>
      </c>
      <c r="C9" s="4" t="s">
        <v>13</v>
      </c>
      <c r="D9" s="4">
        <v>29</v>
      </c>
      <c r="E9" s="4">
        <v>3.0000000000000001E-3</v>
      </c>
      <c r="F9" s="4">
        <v>0.03</v>
      </c>
    </row>
    <row r="10" spans="1:7" x14ac:dyDescent="0.25">
      <c r="A10" s="4">
        <v>35</v>
      </c>
      <c r="B10" s="4" t="s">
        <v>2</v>
      </c>
      <c r="C10" s="4" t="s">
        <v>13</v>
      </c>
      <c r="D10" s="4">
        <v>25</v>
      </c>
      <c r="E10" s="4">
        <v>2E-3</v>
      </c>
      <c r="F10" s="4">
        <v>0.04</v>
      </c>
    </row>
    <row r="11" spans="1:7" x14ac:dyDescent="0.25">
      <c r="A11" s="4">
        <v>37</v>
      </c>
      <c r="B11" s="4" t="s">
        <v>2</v>
      </c>
      <c r="C11" s="4" t="s">
        <v>13</v>
      </c>
      <c r="D11" s="4">
        <v>22</v>
      </c>
      <c r="E11" s="4">
        <v>3.0000000000000001E-3</v>
      </c>
      <c r="F11" s="4">
        <v>0.08</v>
      </c>
    </row>
    <row r="12" spans="1:7" x14ac:dyDescent="0.25">
      <c r="A12" s="4">
        <v>40</v>
      </c>
      <c r="B12" s="4" t="s">
        <v>2</v>
      </c>
      <c r="C12" s="4">
        <v>1E-3</v>
      </c>
      <c r="D12" s="4">
        <v>27</v>
      </c>
      <c r="E12" s="4">
        <v>2E-3</v>
      </c>
      <c r="F12" s="4">
        <v>0.02</v>
      </c>
    </row>
    <row r="17" spans="1:19" x14ac:dyDescent="0.25">
      <c r="A17" t="str">
        <f t="array" ref="A17:S25">TRANSPOSE(A1:F12)</f>
        <v>N</v>
      </c>
      <c r="B17">
        <v>4</v>
      </c>
      <c r="C17">
        <v>10</v>
      </c>
      <c r="D17">
        <v>15</v>
      </c>
      <c r="E17">
        <v>20</v>
      </c>
      <c r="F17">
        <v>22</v>
      </c>
      <c r="G17">
        <v>25</v>
      </c>
      <c r="H17">
        <v>30</v>
      </c>
      <c r="I17">
        <v>32</v>
      </c>
      <c r="J17">
        <v>35</v>
      </c>
      <c r="K17">
        <v>37</v>
      </c>
      <c r="L17">
        <v>40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</row>
    <row r="18" spans="1:19" x14ac:dyDescent="0.25">
      <c r="A18" t="str">
        <v>presna metoda (s)</v>
      </c>
      <c r="B18" s="4">
        <v>0.1</v>
      </c>
      <c r="C18" s="4">
        <v>3</v>
      </c>
      <c r="D18" s="4">
        <v>120</v>
      </c>
      <c r="E18" s="4" t="str">
        <v>n/a</v>
      </c>
      <c r="F18" s="4" t="str">
        <v>n/a</v>
      </c>
      <c r="G18" s="4" t="str">
        <v>n/a</v>
      </c>
      <c r="H18" t="str">
        <v>n/a</v>
      </c>
      <c r="I18" t="str">
        <v>n/a</v>
      </c>
      <c r="J18" t="str">
        <v>n/a</v>
      </c>
      <c r="K18" t="str">
        <v>n/a</v>
      </c>
      <c r="L18" t="str">
        <v>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</row>
    <row r="19" spans="1:19" x14ac:dyDescent="0.25">
      <c r="A19" t="str">
        <v>heuristika (s)</v>
      </c>
      <c r="B19" s="4" t="str">
        <v>&lt;0.001</v>
      </c>
      <c r="C19" s="4" t="str">
        <v>&lt;0.001</v>
      </c>
      <c r="D19" s="4" t="str">
        <v>&lt;0.001</v>
      </c>
      <c r="E19" s="4" t="str">
        <v>&lt;0.001</v>
      </c>
      <c r="F19" s="4" t="str">
        <v>&lt;0.001</v>
      </c>
      <c r="G19" s="4" t="str">
        <v>&lt;0.001</v>
      </c>
      <c r="H19" t="str">
        <v>&lt;0.001</v>
      </c>
      <c r="I19" t="str">
        <v>&lt;0.001</v>
      </c>
      <c r="J19" t="str">
        <v>&lt;0.001</v>
      </c>
      <c r="K19" t="str">
        <v>&lt;0.001</v>
      </c>
      <c r="L19">
        <v>1E-3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</row>
    <row r="20" spans="1:19" x14ac:dyDescent="0.25">
      <c r="A20" t="str">
        <v>heuristika missed</v>
      </c>
      <c r="B20" s="4">
        <v>8</v>
      </c>
      <c r="C20" s="4">
        <v>12</v>
      </c>
      <c r="D20" s="4">
        <v>14</v>
      </c>
      <c r="E20" s="4">
        <v>19</v>
      </c>
      <c r="F20" s="4">
        <v>27</v>
      </c>
      <c r="G20" s="4">
        <v>20</v>
      </c>
      <c r="H20">
        <v>31</v>
      </c>
      <c r="I20">
        <v>29</v>
      </c>
      <c r="J20">
        <v>25</v>
      </c>
      <c r="K20">
        <v>22</v>
      </c>
      <c r="L20">
        <v>27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</row>
    <row r="21" spans="1:19" x14ac:dyDescent="0.25">
      <c r="A21" t="str">
        <v>relativni chyba</v>
      </c>
      <c r="B21" s="4">
        <v>0.02</v>
      </c>
      <c r="C21" s="4">
        <v>0.01</v>
      </c>
      <c r="D21" s="4">
        <v>4.0000000000000001E-3</v>
      </c>
      <c r="E21" s="4">
        <v>6.0000000000000001E-3</v>
      </c>
      <c r="F21" s="4">
        <v>6.0000000000000001E-3</v>
      </c>
      <c r="G21" s="4">
        <v>4.0000000000000001E-3</v>
      </c>
      <c r="H21">
        <v>5.0000000000000001E-3</v>
      </c>
      <c r="I21">
        <v>3.0000000000000001E-3</v>
      </c>
      <c r="J21">
        <v>2E-3</v>
      </c>
      <c r="K21">
        <v>3.0000000000000001E-3</v>
      </c>
      <c r="L21">
        <v>2E-3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</row>
    <row r="22" spans="1:19" x14ac:dyDescent="0.25">
      <c r="A22" t="str">
        <v>maximalni rel chyba</v>
      </c>
      <c r="B22" s="4">
        <v>0.36</v>
      </c>
      <c r="C22" s="4">
        <v>0.11</v>
      </c>
      <c r="D22" s="4">
        <v>0.08</v>
      </c>
      <c r="E22" s="4">
        <v>0.08</v>
      </c>
      <c r="F22" s="4">
        <v>7.0000000000000007E-2</v>
      </c>
      <c r="G22" s="4">
        <v>0.04</v>
      </c>
      <c r="H22">
        <v>0.05</v>
      </c>
      <c r="I22">
        <v>0.03</v>
      </c>
      <c r="J22">
        <v>0.04</v>
      </c>
      <c r="K22">
        <v>0.08</v>
      </c>
      <c r="L22">
        <v>0.02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</row>
    <row r="23" spans="1:19" x14ac:dyDescent="0.25">
      <c r="A23" t="e">
        <v>#N/A</v>
      </c>
      <c r="B23" s="4" t="e">
        <v>#N/A</v>
      </c>
      <c r="C23" s="4" t="e">
        <v>#N/A</v>
      </c>
      <c r="D23" s="4" t="e">
        <v>#N/A</v>
      </c>
      <c r="E23" s="4" t="e">
        <v>#N/A</v>
      </c>
      <c r="F23" s="4" t="e">
        <v>#N/A</v>
      </c>
      <c r="G23" s="4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</row>
    <row r="24" spans="1:19" x14ac:dyDescent="0.25">
      <c r="A24" s="4" t="e">
        <v>#N/A</v>
      </c>
      <c r="B24" s="4" t="e">
        <v>#N/A</v>
      </c>
      <c r="C24" s="4" t="e">
        <v>#N/A</v>
      </c>
      <c r="D24" s="4" t="e">
        <v>#N/A</v>
      </c>
      <c r="E24" s="4" t="e">
        <v>#N/A</v>
      </c>
      <c r="F24" s="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</row>
    <row r="25" spans="1:19" x14ac:dyDescent="0.25">
      <c r="A25" s="4" t="e">
        <v>#N/A</v>
      </c>
      <c r="B25" s="4" t="e">
        <v>#N/A</v>
      </c>
      <c r="C25" s="4" t="e">
        <v>#N/A</v>
      </c>
      <c r="D25" s="4" t="e">
        <v>#N/A</v>
      </c>
      <c r="E25" s="4" t="e">
        <v>#N/A</v>
      </c>
      <c r="F25" s="4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</row>
    <row r="26" spans="1:19" x14ac:dyDescent="0.25">
      <c r="A26" s="4"/>
      <c r="B26" s="4"/>
      <c r="C26" s="4"/>
      <c r="D26" s="4"/>
      <c r="E26" s="4"/>
      <c r="F26" s="4"/>
    </row>
    <row r="27" spans="1:19" x14ac:dyDescent="0.25">
      <c r="A27" s="4"/>
      <c r="B27" s="4"/>
      <c r="C27" s="4"/>
      <c r="D27" s="4"/>
      <c r="E27" s="4"/>
      <c r="F27" s="4"/>
    </row>
    <row r="28" spans="1:19" x14ac:dyDescent="0.25">
      <c r="A28" s="4"/>
      <c r="B28" s="4"/>
      <c r="C28" s="4"/>
      <c r="D28" s="4"/>
      <c r="E28" s="4"/>
      <c r="F28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Štádler</dc:creator>
  <cp:lastModifiedBy>Michal</cp:lastModifiedBy>
  <dcterms:created xsi:type="dcterms:W3CDTF">2016-10-16T14:40:45Z</dcterms:created>
  <dcterms:modified xsi:type="dcterms:W3CDTF">2016-11-05T21:22:45Z</dcterms:modified>
</cp:coreProperties>
</file>