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7" i="1" l="1"/>
  <c r="H5" i="1"/>
  <c r="H9" i="1"/>
  <c r="H16" i="1"/>
  <c r="H15" i="1"/>
  <c r="H14" i="1"/>
  <c r="H13" i="1"/>
  <c r="H12" i="1"/>
  <c r="H11" i="1"/>
  <c r="H10" i="1"/>
  <c r="H8" i="1"/>
  <c r="H6" i="1"/>
  <c r="H4" i="1"/>
  <c r="H3" i="1"/>
  <c r="H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A7" i="1"/>
  <c r="A8" i="1"/>
  <c r="A9" i="1"/>
  <c r="A10" i="1"/>
  <c r="A11" i="1"/>
  <c r="A12" i="1"/>
  <c r="A13" i="1"/>
  <c r="A14" i="1"/>
  <c r="A15" i="1" s="1"/>
  <c r="A16" i="1" s="1"/>
  <c r="A4" i="1"/>
  <c r="A5" i="1"/>
  <c r="A6" i="1"/>
  <c r="A3" i="1"/>
</calcChain>
</file>

<file path=xl/sharedStrings.xml><?xml version="1.0" encoding="utf-8"?>
<sst xmlns="http://schemas.openxmlformats.org/spreadsheetml/2006/main" count="7" uniqueCount="7">
  <si>
    <t>Mesh size</t>
  </si>
  <si>
    <t>Reynolds</t>
  </si>
  <si>
    <t>Error</t>
  </si>
  <si>
    <t xml:space="preserve">Lift </t>
  </si>
  <si>
    <t>Drag</t>
  </si>
  <si>
    <t>C_D</t>
  </si>
  <si>
    <t>C_L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</si>
</sst>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Reynolds 10</c:v>
          </c:tx>
          <c:xVal>
            <c:numRef>
              <c:f>(Sheet1!$B$2,Sheet1!$B$7,Sheet1!$B$12)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(Sheet1!$D$2,Sheet1!$D$7,Sheet1!$D$12)</c:f>
              <c:numCache>
                <c:formatCode>0.0000000000</c:formatCode>
                <c:ptCount val="3"/>
                <c:pt idx="0">
                  <c:v>1348.5329999999999</c:v>
                </c:pt>
                <c:pt idx="1">
                  <c:v>1348.492</c:v>
                </c:pt>
                <c:pt idx="2">
                  <c:v>1348.453</c:v>
                </c:pt>
              </c:numCache>
            </c:numRef>
          </c:yVal>
          <c:smooth val="0"/>
        </c:ser>
        <c:ser>
          <c:idx val="1"/>
          <c:order val="1"/>
          <c:tx>
            <c:v>Reynolds 20</c:v>
          </c:tx>
          <c:xVal>
            <c:numRef>
              <c:f>(Sheet1!$B$3,Sheet1!$B$8,Sheet1!$B$13)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(Sheet1!$D$3,Sheet1!$D$8,Sheet1!$D$13)</c:f>
              <c:numCache>
                <c:formatCode>0.0000000000</c:formatCode>
                <c:ptCount val="3"/>
                <c:pt idx="0">
                  <c:v>1348.472</c:v>
                </c:pt>
                <c:pt idx="1">
                  <c:v>1348.433</c:v>
                </c:pt>
                <c:pt idx="2">
                  <c:v>1348.4090000000001</c:v>
                </c:pt>
              </c:numCache>
            </c:numRef>
          </c:yVal>
          <c:smooth val="0"/>
        </c:ser>
        <c:ser>
          <c:idx val="2"/>
          <c:order val="2"/>
          <c:tx>
            <c:v>Reynolds 40</c:v>
          </c:tx>
          <c:xVal>
            <c:numRef>
              <c:f>(Sheet1!$B$4,Sheet1!$B$9,Sheet1!$B$14)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(Sheet1!$D$4,Sheet1!$D$9,Sheet1!$D$14)</c:f>
              <c:numCache>
                <c:formatCode>0.0000000000</c:formatCode>
                <c:ptCount val="3"/>
                <c:pt idx="0">
                  <c:v>1348.434</c:v>
                </c:pt>
                <c:pt idx="1">
                  <c:v>1348.3920000000001</c:v>
                </c:pt>
                <c:pt idx="2">
                  <c:v>1348.3720000000001</c:v>
                </c:pt>
              </c:numCache>
            </c:numRef>
          </c:yVal>
          <c:smooth val="0"/>
        </c:ser>
        <c:ser>
          <c:idx val="3"/>
          <c:order val="3"/>
          <c:tx>
            <c:v>Reynolds 100</c:v>
          </c:tx>
          <c:xVal>
            <c:numRef>
              <c:f>(Sheet1!$B$5,Sheet1!$B$10,Sheet1!$B$15)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(Sheet1!$D$5,Sheet1!$D$10,Sheet1!$D$15)</c:f>
              <c:numCache>
                <c:formatCode>0.0000000000</c:formatCode>
                <c:ptCount val="3"/>
                <c:pt idx="0">
                  <c:v>1348.405</c:v>
                </c:pt>
                <c:pt idx="1">
                  <c:v>1348.355</c:v>
                </c:pt>
                <c:pt idx="2">
                  <c:v>1348.337</c:v>
                </c:pt>
              </c:numCache>
            </c:numRef>
          </c:yVal>
          <c:smooth val="0"/>
        </c:ser>
        <c:ser>
          <c:idx val="4"/>
          <c:order val="4"/>
          <c:tx>
            <c:v>Reynolds 200</c:v>
          </c:tx>
          <c:xVal>
            <c:numRef>
              <c:f>(Sheet1!$B$6,Sheet1!$B$11,Sheet1!$B$16)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(Sheet1!$D$6,Sheet1!$D$11,Sheet1!$D$16)</c:f>
              <c:numCache>
                <c:formatCode>0.0000000000</c:formatCode>
                <c:ptCount val="3"/>
                <c:pt idx="0">
                  <c:v>1348.383</c:v>
                </c:pt>
                <c:pt idx="1">
                  <c:v>1348.3430000000001</c:v>
                </c:pt>
                <c:pt idx="2">
                  <c:v>1348.3240000000001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728"/>
        <c:axId val="91115904"/>
      </c:scatterChart>
      <c:valAx>
        <c:axId val="9111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115904"/>
        <c:crosses val="autoZero"/>
        <c:crossBetween val="midCat"/>
      </c:valAx>
      <c:valAx>
        <c:axId val="91115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 of Entropy</a:t>
                </a:r>
              </a:p>
            </c:rich>
          </c:tx>
          <c:layout/>
          <c:overlay val="0"/>
        </c:title>
        <c:numFmt formatCode="0.0000000000" sourceLinked="1"/>
        <c:majorTickMark val="out"/>
        <c:minorTickMark val="none"/>
        <c:tickLblPos val="nextTo"/>
        <c:crossAx val="9111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Reynolds 10</c:v>
          </c:tx>
          <c:xVal>
            <c:numRef>
              <c:f>(Sheet1!$B$2,Sheet1!$B$7,Sheet1!$B$12)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(Sheet1!$H$2,Sheet1!$H$7,Sheet1!$H$12)</c:f>
              <c:numCache>
                <c:formatCode>0.0000000000</c:formatCode>
                <c:ptCount val="3"/>
                <c:pt idx="0">
                  <c:v>2.2762880000000001</c:v>
                </c:pt>
                <c:pt idx="1">
                  <c:v>2.3206259999999999</c:v>
                </c:pt>
                <c:pt idx="2">
                  <c:v>2.4136060000000001</c:v>
                </c:pt>
              </c:numCache>
            </c:numRef>
          </c:yVal>
          <c:smooth val="0"/>
        </c:ser>
        <c:ser>
          <c:idx val="1"/>
          <c:order val="1"/>
          <c:tx>
            <c:v>Reynolds 20</c:v>
          </c:tx>
          <c:xVal>
            <c:numRef>
              <c:f>(Sheet1!$B$3,Sheet1!$B$8,Sheet1!$B$13)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(Sheet1!$H$3,Sheet1!$H$8,Sheet1!$H$13)</c:f>
              <c:numCache>
                <c:formatCode>0.0000000000</c:formatCode>
                <c:ptCount val="3"/>
                <c:pt idx="0">
                  <c:v>1.6439497999999999</c:v>
                </c:pt>
                <c:pt idx="1">
                  <c:v>1.6129922000000001</c:v>
                </c:pt>
                <c:pt idx="2">
                  <c:v>1.6369928</c:v>
                </c:pt>
              </c:numCache>
            </c:numRef>
          </c:yVal>
          <c:smooth val="0"/>
        </c:ser>
        <c:ser>
          <c:idx val="2"/>
          <c:order val="2"/>
          <c:tx>
            <c:v>Reynolds 40</c:v>
          </c:tx>
          <c:xVal>
            <c:numRef>
              <c:f>(Sheet1!$B$4,Sheet1!$B$9,Sheet1!$B$14)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(Sheet1!$H$4,Sheet1!$H$9,Sheet1!$H$14)</c:f>
              <c:numCache>
                <c:formatCode>0.0000000000</c:formatCode>
                <c:ptCount val="3"/>
                <c:pt idx="0">
                  <c:v>1.2640716000000001</c:v>
                </c:pt>
                <c:pt idx="1">
                  <c:v>1.206591</c:v>
                </c:pt>
                <c:pt idx="2">
                  <c:v>1.1890727999999999</c:v>
                </c:pt>
              </c:numCache>
            </c:numRef>
          </c:yVal>
          <c:smooth val="0"/>
        </c:ser>
        <c:ser>
          <c:idx val="3"/>
          <c:order val="3"/>
          <c:tx>
            <c:v>Reynolds 100</c:v>
          </c:tx>
          <c:xVal>
            <c:numRef>
              <c:f>(Sheet1!$B$5,Sheet1!$B$10,Sheet1!$B$15)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(Sheet1!$H$5,Sheet1!$H$10,Sheet1!$H$15)</c:f>
              <c:numCache>
                <c:formatCode>0.0000000000</c:formatCode>
                <c:ptCount val="3"/>
                <c:pt idx="0">
                  <c:v>0.99826979999999998</c:v>
                </c:pt>
                <c:pt idx="1">
                  <c:v>0.96883640000000004</c:v>
                </c:pt>
                <c:pt idx="2">
                  <c:v>0.93801999999999996</c:v>
                </c:pt>
              </c:numCache>
            </c:numRef>
          </c:yVal>
          <c:smooth val="0"/>
        </c:ser>
        <c:ser>
          <c:idx val="4"/>
          <c:order val="4"/>
          <c:tx>
            <c:v>Reynolds 200</c:v>
          </c:tx>
          <c:xVal>
            <c:numRef>
              <c:f>(Sheet1!$B$6,Sheet1!$B$11,Sheet1!$B$16)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(Sheet1!$H$6,Sheet1!$H$11,Sheet1!$H$16)</c:f>
              <c:numCache>
                <c:formatCode>0.0000000000</c:formatCode>
                <c:ptCount val="3"/>
                <c:pt idx="0">
                  <c:v>0.97177380000000002</c:v>
                </c:pt>
                <c:pt idx="1">
                  <c:v>1.0018773999999999</c:v>
                </c:pt>
                <c:pt idx="2">
                  <c:v>1.1229724000000001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56480"/>
        <c:axId val="91158400"/>
      </c:scatterChart>
      <c:valAx>
        <c:axId val="91156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158400"/>
        <c:crosses val="autoZero"/>
        <c:crossBetween val="midCat"/>
      </c:valAx>
      <c:valAx>
        <c:axId val="91158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C_D</a:t>
                </a:r>
              </a:p>
            </c:rich>
          </c:tx>
          <c:layout/>
          <c:overlay val="0"/>
        </c:title>
        <c:numFmt formatCode="0.0000000000" sourceLinked="1"/>
        <c:majorTickMark val="out"/>
        <c:minorTickMark val="none"/>
        <c:tickLblPos val="nextTo"/>
        <c:crossAx val="91156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5</xdr:row>
      <xdr:rowOff>100012</xdr:rowOff>
    </xdr:from>
    <xdr:to>
      <xdr:col>20</xdr:col>
      <xdr:colOff>123825</xdr:colOff>
      <xdr:row>19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21</xdr:row>
      <xdr:rowOff>119062</xdr:rowOff>
    </xdr:from>
    <xdr:to>
      <xdr:col>19</xdr:col>
      <xdr:colOff>361950</xdr:colOff>
      <xdr:row>36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31" sqref="G31"/>
    </sheetView>
  </sheetViews>
  <sheetFormatPr defaultRowHeight="15" x14ac:dyDescent="0.25"/>
  <cols>
    <col min="4" max="4" width="15.7109375" bestFit="1" customWidth="1"/>
    <col min="5" max="5" width="13.5703125" bestFit="1" customWidth="1"/>
    <col min="6" max="6" width="13.42578125" customWidth="1"/>
    <col min="7" max="8" width="12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25">
      <c r="A2">
        <v>1</v>
      </c>
      <c r="B2">
        <v>32</v>
      </c>
      <c r="C2">
        <v>10</v>
      </c>
      <c r="D2" s="2">
        <v>1348.5329999999999</v>
      </c>
      <c r="E2" s="3">
        <v>-2.8296860000000002E-4</v>
      </c>
      <c r="F2" s="3">
        <f xml:space="preserve"> 2*E2</f>
        <v>-5.6593720000000004E-4</v>
      </c>
      <c r="G2" s="2">
        <v>1.138144</v>
      </c>
      <c r="H2" s="2">
        <f t="shared" ref="H2:H16" si="0" xml:space="preserve"> 2*G2</f>
        <v>2.2762880000000001</v>
      </c>
    </row>
    <row r="3" spans="1:8" x14ac:dyDescent="0.25">
      <c r="A3">
        <f>A2+1</f>
        <v>2</v>
      </c>
      <c r="B3">
        <v>32</v>
      </c>
      <c r="C3">
        <v>20</v>
      </c>
      <c r="D3" s="2">
        <v>1348.472</v>
      </c>
      <c r="E3" s="3">
        <v>-3.4191359999999999E-4</v>
      </c>
      <c r="F3" s="3">
        <f t="shared" ref="F3:F16" si="1" xml:space="preserve"> 2*E3</f>
        <v>-6.8382719999999998E-4</v>
      </c>
      <c r="G3" s="2">
        <v>0.82197489999999995</v>
      </c>
      <c r="H3" s="2">
        <f t="shared" si="0"/>
        <v>1.6439497999999999</v>
      </c>
    </row>
    <row r="4" spans="1:8" x14ac:dyDescent="0.25">
      <c r="A4">
        <f t="shared" ref="A4:A16" si="2">A3+1</f>
        <v>3</v>
      </c>
      <c r="B4">
        <v>32</v>
      </c>
      <c r="C4">
        <v>40</v>
      </c>
      <c r="D4" s="2">
        <v>1348.434</v>
      </c>
      <c r="E4" s="3">
        <v>-2.5478810000000002E-4</v>
      </c>
      <c r="F4" s="3">
        <f t="shared" si="1"/>
        <v>-5.0957620000000004E-4</v>
      </c>
      <c r="G4" s="2">
        <v>0.63203580000000004</v>
      </c>
      <c r="H4" s="2">
        <f t="shared" si="0"/>
        <v>1.2640716000000001</v>
      </c>
    </row>
    <row r="5" spans="1:8" x14ac:dyDescent="0.25">
      <c r="A5">
        <f t="shared" si="2"/>
        <v>4</v>
      </c>
      <c r="B5">
        <v>32</v>
      </c>
      <c r="C5">
        <v>100</v>
      </c>
      <c r="D5" s="2">
        <v>1348.405</v>
      </c>
      <c r="E5" s="3">
        <v>-1.8380870000000001E-2</v>
      </c>
      <c r="F5" s="3">
        <f t="shared" si="1"/>
        <v>-3.6761740000000001E-2</v>
      </c>
      <c r="G5" s="2">
        <v>0.49913489999999999</v>
      </c>
      <c r="H5" s="2">
        <f t="shared" si="0"/>
        <v>0.99826979999999998</v>
      </c>
    </row>
    <row r="6" spans="1:8" x14ac:dyDescent="0.25">
      <c r="A6">
        <f t="shared" si="2"/>
        <v>5</v>
      </c>
      <c r="B6">
        <v>32</v>
      </c>
      <c r="C6">
        <v>200</v>
      </c>
      <c r="D6" s="2">
        <v>1348.383</v>
      </c>
      <c r="E6" s="3">
        <v>-5.6152590000000002E-2</v>
      </c>
      <c r="F6" s="3">
        <f t="shared" si="1"/>
        <v>-0.11230518</v>
      </c>
      <c r="G6" s="2">
        <v>0.48588690000000001</v>
      </c>
      <c r="H6" s="2">
        <f t="shared" si="0"/>
        <v>0.97177380000000002</v>
      </c>
    </row>
    <row r="7" spans="1:8" x14ac:dyDescent="0.25">
      <c r="A7">
        <f t="shared" si="2"/>
        <v>6</v>
      </c>
      <c r="B7">
        <v>64</v>
      </c>
      <c r="C7">
        <v>10</v>
      </c>
      <c r="D7" s="2">
        <v>1348.492</v>
      </c>
      <c r="E7" s="3">
        <v>-2.0847859999999999E-4</v>
      </c>
      <c r="F7" s="3">
        <f t="shared" si="1"/>
        <v>-4.1695719999999999E-4</v>
      </c>
      <c r="G7" s="2">
        <v>1.1603129999999999</v>
      </c>
      <c r="H7" s="2">
        <f t="shared" si="0"/>
        <v>2.3206259999999999</v>
      </c>
    </row>
    <row r="8" spans="1:8" x14ac:dyDescent="0.25">
      <c r="A8">
        <f t="shared" si="2"/>
        <v>7</v>
      </c>
      <c r="B8">
        <v>64</v>
      </c>
      <c r="C8">
        <v>20</v>
      </c>
      <c r="D8" s="2">
        <v>1348.433</v>
      </c>
      <c r="E8" s="3">
        <v>-4.3764599999999998E-4</v>
      </c>
      <c r="F8" s="3">
        <f t="shared" si="1"/>
        <v>-8.7529199999999995E-4</v>
      </c>
      <c r="G8" s="2">
        <v>0.80649610000000005</v>
      </c>
      <c r="H8" s="2">
        <f t="shared" si="0"/>
        <v>1.6129922000000001</v>
      </c>
    </row>
    <row r="9" spans="1:8" x14ac:dyDescent="0.25">
      <c r="A9">
        <f t="shared" si="2"/>
        <v>8</v>
      </c>
      <c r="B9">
        <v>64</v>
      </c>
      <c r="C9">
        <v>40</v>
      </c>
      <c r="D9" s="2">
        <v>1348.3920000000001</v>
      </c>
      <c r="E9" s="3">
        <v>-4.0281829999999999E-4</v>
      </c>
      <c r="F9" s="3">
        <f t="shared" si="1"/>
        <v>-8.0563659999999997E-4</v>
      </c>
      <c r="G9" s="2">
        <v>0.60329549999999998</v>
      </c>
      <c r="H9" s="2">
        <f t="shared" si="0"/>
        <v>1.206591</v>
      </c>
    </row>
    <row r="10" spans="1:8" x14ac:dyDescent="0.25">
      <c r="A10">
        <f t="shared" si="2"/>
        <v>9</v>
      </c>
      <c r="B10">
        <v>64</v>
      </c>
      <c r="C10">
        <v>100</v>
      </c>
      <c r="D10" s="2">
        <v>1348.355</v>
      </c>
      <c r="E10" s="3">
        <v>-4.151051E-2</v>
      </c>
      <c r="F10" s="3">
        <f t="shared" si="1"/>
        <v>-8.3021020000000001E-2</v>
      </c>
      <c r="G10" s="2">
        <v>0.48441820000000002</v>
      </c>
      <c r="H10" s="2">
        <f t="shared" si="0"/>
        <v>0.96883640000000004</v>
      </c>
    </row>
    <row r="11" spans="1:8" x14ac:dyDescent="0.25">
      <c r="A11">
        <f t="shared" si="2"/>
        <v>10</v>
      </c>
      <c r="B11">
        <v>64</v>
      </c>
      <c r="C11">
        <v>200</v>
      </c>
      <c r="D11" s="2">
        <v>1348.3430000000001</v>
      </c>
      <c r="E11" s="3">
        <v>-5.990417E-2</v>
      </c>
      <c r="F11" s="3">
        <f t="shared" si="1"/>
        <v>-0.11980834</v>
      </c>
      <c r="G11" s="2">
        <v>0.50093869999999996</v>
      </c>
      <c r="H11" s="2">
        <f t="shared" si="0"/>
        <v>1.0018773999999999</v>
      </c>
    </row>
    <row r="12" spans="1:8" x14ac:dyDescent="0.25">
      <c r="A12">
        <f t="shared" si="2"/>
        <v>11</v>
      </c>
      <c r="B12">
        <v>128</v>
      </c>
      <c r="C12">
        <v>10</v>
      </c>
      <c r="D12" s="2">
        <v>1348.453</v>
      </c>
      <c r="E12" s="4">
        <v>1.05644E-5</v>
      </c>
      <c r="F12" s="3">
        <f t="shared" si="1"/>
        <v>2.11288E-5</v>
      </c>
      <c r="G12" s="2">
        <v>1.2068030000000001</v>
      </c>
      <c r="H12" s="2">
        <f t="shared" si="0"/>
        <v>2.4136060000000001</v>
      </c>
    </row>
    <row r="13" spans="1:8" x14ac:dyDescent="0.25">
      <c r="A13">
        <f t="shared" si="2"/>
        <v>12</v>
      </c>
      <c r="B13">
        <v>128</v>
      </c>
      <c r="C13">
        <v>20</v>
      </c>
      <c r="D13" s="2">
        <v>1348.4090000000001</v>
      </c>
      <c r="E13" s="3">
        <v>-3.2218809999999998E-4</v>
      </c>
      <c r="F13" s="3">
        <f t="shared" si="1"/>
        <v>-6.4437619999999996E-4</v>
      </c>
      <c r="G13" s="2">
        <v>0.81849640000000001</v>
      </c>
      <c r="H13" s="2">
        <f t="shared" si="0"/>
        <v>1.6369928</v>
      </c>
    </row>
    <row r="14" spans="1:8" x14ac:dyDescent="0.25">
      <c r="A14">
        <f t="shared" si="2"/>
        <v>13</v>
      </c>
      <c r="B14">
        <v>128</v>
      </c>
      <c r="C14">
        <v>40</v>
      </c>
      <c r="D14" s="2">
        <v>1348.3720000000001</v>
      </c>
      <c r="E14" s="3">
        <v>-3.5299000000000002E-4</v>
      </c>
      <c r="F14" s="3">
        <f t="shared" si="1"/>
        <v>-7.0598000000000004E-4</v>
      </c>
      <c r="G14" s="2">
        <v>0.59453639999999996</v>
      </c>
      <c r="H14" s="2">
        <f t="shared" si="0"/>
        <v>1.1890727999999999</v>
      </c>
    </row>
    <row r="15" spans="1:8" x14ac:dyDescent="0.25">
      <c r="A15">
        <f t="shared" si="2"/>
        <v>14</v>
      </c>
      <c r="B15">
        <v>128</v>
      </c>
      <c r="C15">
        <v>100</v>
      </c>
      <c r="D15" s="2">
        <v>1348.337</v>
      </c>
      <c r="E15" s="3">
        <v>-4.6467969999999997E-2</v>
      </c>
      <c r="F15" s="3">
        <f t="shared" si="1"/>
        <v>-9.2935939999999995E-2</v>
      </c>
      <c r="G15" s="2">
        <v>0.46900999999999998</v>
      </c>
      <c r="H15" s="2">
        <f t="shared" si="0"/>
        <v>0.93801999999999996</v>
      </c>
    </row>
    <row r="16" spans="1:8" x14ac:dyDescent="0.25">
      <c r="A16">
        <f t="shared" si="2"/>
        <v>15</v>
      </c>
      <c r="B16">
        <v>128</v>
      </c>
      <c r="C16">
        <v>200</v>
      </c>
      <c r="D16" s="2">
        <v>1348.3240000000001</v>
      </c>
      <c r="E16" s="3">
        <v>0.2400476</v>
      </c>
      <c r="F16" s="3">
        <f t="shared" si="1"/>
        <v>0.4800952</v>
      </c>
      <c r="G16" s="2">
        <v>0.56148620000000005</v>
      </c>
      <c r="H16" s="2">
        <f t="shared" si="0"/>
        <v>1.1229724000000001</v>
      </c>
    </row>
    <row r="21" spans="5:6" x14ac:dyDescent="0.25">
      <c r="E21" s="3"/>
    </row>
    <row r="23" spans="5:6" x14ac:dyDescent="0.25">
      <c r="E23" s="3"/>
    </row>
    <row r="24" spans="5:6" x14ac:dyDescent="0.25">
      <c r="E24" s="3"/>
      <c r="F24" s="1"/>
    </row>
    <row r="25" spans="5:6" x14ac:dyDescent="0.25">
      <c r="E25" s="3"/>
    </row>
    <row r="26" spans="5:6" x14ac:dyDescent="0.25">
      <c r="E26" s="3"/>
    </row>
    <row r="27" spans="5:6" x14ac:dyDescent="0.25">
      <c r="E2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Fluid 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</dc:creator>
  <cp:lastModifiedBy>#</cp:lastModifiedBy>
  <dcterms:created xsi:type="dcterms:W3CDTF">2015-12-09T08:57:10Z</dcterms:created>
  <dcterms:modified xsi:type="dcterms:W3CDTF">2015-12-11T14:49:13Z</dcterms:modified>
</cp:coreProperties>
</file>