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ff\Desktop\Staffin\PROJ\ExcelProj\"/>
    </mc:Choice>
  </mc:AlternateContent>
  <xr:revisionPtr revIDLastSave="0" documentId="13_ncr:1_{4FACFF66-B309-4E4E-8E09-52987788A192}" xr6:coauthVersionLast="47" xr6:coauthVersionMax="47" xr10:uidLastSave="{00000000-0000-0000-0000-000000000000}"/>
  <bookViews>
    <workbookView xWindow="-110" yWindow="-110" windowWidth="19420" windowHeight="10300" xr2:uid="{B47E1522-25C3-43EA-B32C-3B516D8E50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D24" i="1"/>
  <c r="D23" i="1"/>
  <c r="C24" i="1"/>
  <c r="H4" i="1"/>
  <c r="H5" i="1"/>
  <c r="H6" i="1"/>
  <c r="H7" i="1"/>
  <c r="H8" i="1"/>
  <c r="H10" i="1"/>
  <c r="H11" i="1"/>
  <c r="H12" i="1"/>
  <c r="H13" i="1"/>
  <c r="H14" i="1"/>
  <c r="H15" i="1"/>
  <c r="H16" i="1"/>
  <c r="H9" i="1"/>
  <c r="J14" i="1"/>
  <c r="K5" i="1"/>
  <c r="K6" i="1"/>
  <c r="K7" i="1"/>
  <c r="K8" i="1"/>
  <c r="K9" i="1"/>
  <c r="K10" i="1"/>
  <c r="K11" i="1"/>
  <c r="K12" i="1"/>
  <c r="K13" i="1"/>
  <c r="K14" i="1"/>
  <c r="K15" i="1"/>
  <c r="K16" i="1"/>
  <c r="K4" i="1"/>
  <c r="J5" i="1"/>
  <c r="J6" i="1"/>
  <c r="J7" i="1"/>
  <c r="J8" i="1"/>
  <c r="J9" i="1"/>
  <c r="J10" i="1"/>
  <c r="J11" i="1"/>
  <c r="J12" i="1"/>
  <c r="J13" i="1"/>
  <c r="J15" i="1"/>
  <c r="J16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4" i="1"/>
  <c r="J22" i="1" l="1"/>
  <c r="I24" i="1"/>
  <c r="J24" i="1"/>
  <c r="K24" i="1"/>
  <c r="H24" i="1"/>
  <c r="H22" i="1"/>
  <c r="H23" i="1"/>
  <c r="J23" i="1"/>
  <c r="I23" i="1"/>
  <c r="K23" i="1"/>
  <c r="I22" i="1"/>
  <c r="K22" i="1"/>
  <c r="E24" i="1"/>
  <c r="F23" i="1"/>
  <c r="E23" i="1"/>
  <c r="F22" i="1"/>
  <c r="E22" i="1"/>
  <c r="F24" i="1"/>
  <c r="D22" i="1"/>
  <c r="C23" i="1"/>
  <c r="C22" i="1"/>
  <c r="M15" i="1"/>
  <c r="M11" i="1"/>
  <c r="M16" i="1"/>
  <c r="M7" i="1"/>
  <c r="M8" i="1"/>
  <c r="M14" i="1"/>
  <c r="M6" i="1"/>
  <c r="M13" i="1"/>
  <c r="M5" i="1"/>
  <c r="M12" i="1"/>
  <c r="M10" i="1"/>
  <c r="M9" i="1"/>
</calcChain>
</file>

<file path=xl/sharedStrings.xml><?xml version="1.0" encoding="utf-8"?>
<sst xmlns="http://schemas.openxmlformats.org/spreadsheetml/2006/main" count="42" uniqueCount="40">
  <si>
    <t>Grade Book</t>
  </si>
  <si>
    <t xml:space="preserve">Sam </t>
  </si>
  <si>
    <t>Joseph</t>
  </si>
  <si>
    <t>Daniel</t>
  </si>
  <si>
    <t>Philip</t>
  </si>
  <si>
    <t>Samuel</t>
  </si>
  <si>
    <t>Paul</t>
  </si>
  <si>
    <t>Kiara</t>
  </si>
  <si>
    <t>Jenny</t>
  </si>
  <si>
    <t>Ria</t>
  </si>
  <si>
    <t>Vinu</t>
  </si>
  <si>
    <t>Shyam</t>
  </si>
  <si>
    <t>Divya</t>
  </si>
  <si>
    <t>First Name</t>
  </si>
  <si>
    <t>Last Name</t>
  </si>
  <si>
    <t>Smith</t>
  </si>
  <si>
    <t>Manuel</t>
  </si>
  <si>
    <t>Jose</t>
  </si>
  <si>
    <t>Mathew</t>
  </si>
  <si>
    <t>Leo</t>
  </si>
  <si>
    <t>John</t>
  </si>
  <si>
    <t>San</t>
  </si>
  <si>
    <t>Mary</t>
  </si>
  <si>
    <t>Abraham</t>
  </si>
  <si>
    <t>Rachel</t>
  </si>
  <si>
    <t>Kiran</t>
  </si>
  <si>
    <t>Priya</t>
  </si>
  <si>
    <t>Psychometric Test</t>
  </si>
  <si>
    <t>Communication Test</t>
  </si>
  <si>
    <t>Technical Test</t>
  </si>
  <si>
    <t>Aptititude Test</t>
  </si>
  <si>
    <t>Possible Points</t>
  </si>
  <si>
    <t>Aptititude Test %</t>
  </si>
  <si>
    <t>Technical Test %</t>
  </si>
  <si>
    <t>Psychometric Test %</t>
  </si>
  <si>
    <t>Communication Test %</t>
  </si>
  <si>
    <t>Low Performance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</si>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</sst>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9" fontId="0" fillId="0" borderId="1" xfId="1" applyFont="1" applyBorder="1"/>
    <xf numFmtId="0" fontId="2" fillId="0" borderId="1" xfId="0" applyFont="1" applyBorder="1"/>
    <xf numFmtId="0" fontId="2" fillId="0" borderId="1" xfId="0" applyFont="1" applyBorder="1" applyAlignment="1">
      <alignment textRotation="90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Aptitude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3"/>
                <c:pt idx="0">
                  <c:v>Sam </c:v>
                </c:pt>
                <c:pt idx="1">
                  <c:v>Joseph</c:v>
                </c:pt>
                <c:pt idx="2">
                  <c:v>Daniel</c:v>
                </c:pt>
                <c:pt idx="3">
                  <c:v>Philip</c:v>
                </c:pt>
                <c:pt idx="4">
                  <c:v>Samuel</c:v>
                </c:pt>
                <c:pt idx="5">
                  <c:v>Paul</c:v>
                </c:pt>
                <c:pt idx="6">
                  <c:v>Kiara</c:v>
                </c:pt>
                <c:pt idx="7">
                  <c:v>Jenny</c:v>
                </c:pt>
                <c:pt idx="8">
                  <c:v>Ria</c:v>
                </c:pt>
                <c:pt idx="9">
                  <c:v>Vinu</c:v>
                </c:pt>
                <c:pt idx="10">
                  <c:v>Manuel</c:v>
                </c:pt>
                <c:pt idx="11">
                  <c:v>Shyam</c:v>
                </c:pt>
                <c:pt idx="12">
                  <c:v>Divya</c:v>
                </c:pt>
              </c:strCache>
            </c:strRef>
          </c:cat>
          <c:val>
            <c:numRef>
              <c:f>Sheet1!$C$4:$C$16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E-4FF0-A618-ED482AC4D9B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698744"/>
        <c:axId val="511699704"/>
      </c:barChart>
      <c:catAx>
        <c:axId val="511698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99704"/>
        <c:crosses val="autoZero"/>
        <c:auto val="1"/>
        <c:lblAlgn val="ctr"/>
        <c:lblOffset val="100"/>
        <c:noMultiLvlLbl val="0"/>
      </c:catAx>
      <c:valAx>
        <c:axId val="51169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9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Technical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92825896762904"/>
          <c:y val="0.18560185185185185"/>
          <c:w val="0.84396062992125986"/>
          <c:h val="0.545916812481773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3"/>
                <c:pt idx="0">
                  <c:v>Sam </c:v>
                </c:pt>
                <c:pt idx="1">
                  <c:v>Joseph</c:v>
                </c:pt>
                <c:pt idx="2">
                  <c:v>Daniel</c:v>
                </c:pt>
                <c:pt idx="3">
                  <c:v>Philip</c:v>
                </c:pt>
                <c:pt idx="4">
                  <c:v>Samuel</c:v>
                </c:pt>
                <c:pt idx="5">
                  <c:v>Paul</c:v>
                </c:pt>
                <c:pt idx="6">
                  <c:v>Kiara</c:v>
                </c:pt>
                <c:pt idx="7">
                  <c:v>Jenny</c:v>
                </c:pt>
                <c:pt idx="8">
                  <c:v>Ria</c:v>
                </c:pt>
                <c:pt idx="9">
                  <c:v>Vinu</c:v>
                </c:pt>
                <c:pt idx="10">
                  <c:v>Manuel</c:v>
                </c:pt>
                <c:pt idx="11">
                  <c:v>Shyam</c:v>
                </c:pt>
                <c:pt idx="12">
                  <c:v>Divya</c:v>
                </c:pt>
              </c:strCache>
            </c:strRef>
          </c:cat>
          <c:val>
            <c:numRef>
              <c:f>Sheet1!$D$4:$D$16</c:f>
              <c:numCache>
                <c:formatCode>General</c:formatCode>
                <c:ptCount val="13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17</c:v>
                </c:pt>
                <c:pt idx="4">
                  <c:v>12</c:v>
                </c:pt>
                <c:pt idx="5">
                  <c:v>18</c:v>
                </c:pt>
                <c:pt idx="6">
                  <c:v>10</c:v>
                </c:pt>
                <c:pt idx="7">
                  <c:v>14</c:v>
                </c:pt>
                <c:pt idx="8">
                  <c:v>11</c:v>
                </c:pt>
                <c:pt idx="9">
                  <c:v>17</c:v>
                </c:pt>
                <c:pt idx="10">
                  <c:v>15</c:v>
                </c:pt>
                <c:pt idx="11">
                  <c:v>10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5-4DD8-AD8E-01980F52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578384"/>
        <c:axId val="589575184"/>
      </c:barChart>
      <c:catAx>
        <c:axId val="58957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75184"/>
        <c:crosses val="autoZero"/>
        <c:auto val="1"/>
        <c:lblAlgn val="ctr"/>
        <c:lblOffset val="100"/>
        <c:noMultiLvlLbl val="0"/>
      </c:catAx>
      <c:valAx>
        <c:axId val="5895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7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Communication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3"/>
                <c:pt idx="0">
                  <c:v>Sam </c:v>
                </c:pt>
                <c:pt idx="1">
                  <c:v>Joseph</c:v>
                </c:pt>
                <c:pt idx="2">
                  <c:v>Daniel</c:v>
                </c:pt>
                <c:pt idx="3">
                  <c:v>Philip</c:v>
                </c:pt>
                <c:pt idx="4">
                  <c:v>Samuel</c:v>
                </c:pt>
                <c:pt idx="5">
                  <c:v>Paul</c:v>
                </c:pt>
                <c:pt idx="6">
                  <c:v>Kiara</c:v>
                </c:pt>
                <c:pt idx="7">
                  <c:v>Jenny</c:v>
                </c:pt>
                <c:pt idx="8">
                  <c:v>Ria</c:v>
                </c:pt>
                <c:pt idx="9">
                  <c:v>Vinu</c:v>
                </c:pt>
                <c:pt idx="10">
                  <c:v>Manuel</c:v>
                </c:pt>
                <c:pt idx="11">
                  <c:v>Shyam</c:v>
                </c:pt>
                <c:pt idx="12">
                  <c:v>Divya</c:v>
                </c:pt>
              </c:strCache>
            </c:strRef>
          </c:cat>
          <c:val>
            <c:numRef>
              <c:f>Sheet1!$E$4:$E$16</c:f>
              <c:numCache>
                <c:formatCode>General</c:formatCode>
                <c:ptCount val="13"/>
                <c:pt idx="0">
                  <c:v>80</c:v>
                </c:pt>
                <c:pt idx="1">
                  <c:v>85</c:v>
                </c:pt>
                <c:pt idx="2">
                  <c:v>70</c:v>
                </c:pt>
                <c:pt idx="3">
                  <c:v>77</c:v>
                </c:pt>
                <c:pt idx="4">
                  <c:v>68</c:v>
                </c:pt>
                <c:pt idx="5">
                  <c:v>80</c:v>
                </c:pt>
                <c:pt idx="6">
                  <c:v>87</c:v>
                </c:pt>
                <c:pt idx="7">
                  <c:v>90</c:v>
                </c:pt>
                <c:pt idx="8">
                  <c:v>79</c:v>
                </c:pt>
                <c:pt idx="9">
                  <c:v>80</c:v>
                </c:pt>
                <c:pt idx="10">
                  <c:v>85</c:v>
                </c:pt>
                <c:pt idx="11">
                  <c:v>80</c:v>
                </c:pt>
                <c:pt idx="1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A-4E6F-815A-D42AF24C1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129680"/>
        <c:axId val="590130000"/>
      </c:barChart>
      <c:catAx>
        <c:axId val="59012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30000"/>
        <c:crosses val="autoZero"/>
        <c:auto val="1"/>
        <c:lblAlgn val="ctr"/>
        <c:lblOffset val="100"/>
        <c:noMultiLvlLbl val="0"/>
      </c:catAx>
      <c:valAx>
        <c:axId val="5901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Psychometric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3"/>
                <c:pt idx="0">
                  <c:v>Sam </c:v>
                </c:pt>
                <c:pt idx="1">
                  <c:v>Joseph</c:v>
                </c:pt>
                <c:pt idx="2">
                  <c:v>Daniel</c:v>
                </c:pt>
                <c:pt idx="3">
                  <c:v>Philip</c:v>
                </c:pt>
                <c:pt idx="4">
                  <c:v>Samuel</c:v>
                </c:pt>
                <c:pt idx="5">
                  <c:v>Paul</c:v>
                </c:pt>
                <c:pt idx="6">
                  <c:v>Kiara</c:v>
                </c:pt>
                <c:pt idx="7">
                  <c:v>Jenny</c:v>
                </c:pt>
                <c:pt idx="8">
                  <c:v>Ria</c:v>
                </c:pt>
                <c:pt idx="9">
                  <c:v>Vinu</c:v>
                </c:pt>
                <c:pt idx="10">
                  <c:v>Manuel</c:v>
                </c:pt>
                <c:pt idx="11">
                  <c:v>Shyam</c:v>
                </c:pt>
                <c:pt idx="12">
                  <c:v>Divya</c:v>
                </c:pt>
              </c:strCache>
            </c:strRef>
          </c:cat>
          <c:val>
            <c:numRef>
              <c:f>Sheet1!$F$4:$F$16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3-49BD-B82F-027939423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578064"/>
        <c:axId val="589579344"/>
      </c:barChart>
      <c:catAx>
        <c:axId val="58957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79344"/>
        <c:crosses val="autoZero"/>
        <c:auto val="1"/>
        <c:lblAlgn val="ctr"/>
        <c:lblOffset val="100"/>
        <c:noMultiLvlLbl val="0"/>
      </c:catAx>
      <c:valAx>
        <c:axId val="5895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7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13634</xdr:colOff>
      <xdr:row>0</xdr:row>
      <xdr:rowOff>1363756</xdr:rowOff>
    </xdr:from>
    <xdr:to>
      <xdr:col>21</xdr:col>
      <xdr:colOff>318434</xdr:colOff>
      <xdr:row>15</xdr:row>
      <xdr:rowOff>120277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F798FE-76D6-516F-5A72-38D7F84FA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10459</xdr:rowOff>
    </xdr:from>
    <xdr:to>
      <xdr:col>21</xdr:col>
      <xdr:colOff>351118</xdr:colOff>
      <xdr:row>31</xdr:row>
      <xdr:rowOff>124012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4A3B5-8869-2B55-8F93-63F3A58D3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</xdr:colOff>
      <xdr:row>33</xdr:row>
      <xdr:rowOff>10459</xdr:rowOff>
    </xdr:from>
    <xdr:to>
      <xdr:col>21</xdr:col>
      <xdr:colOff>283883</xdr:colOff>
      <xdr:row>47</xdr:row>
      <xdr:rowOff>138953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DB30D4-1EE9-F515-6055-500EF1FAB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49</xdr:row>
      <xdr:rowOff>10458</xdr:rowOff>
    </xdr:from>
    <xdr:to>
      <xdr:col>21</xdr:col>
      <xdr:colOff>283882</xdr:colOff>
      <xdr:row>63</xdr:row>
      <xdr:rowOff>138952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A55EFF-13D8-ABB0-3AD9-D4EC507A5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E16A-83C5-4546-8A1C-7C93A788886C}">
  <dimension ref="A1:M24"/>
  <sheetViews>
    <sheetView tabSelected="1" topLeftCell="A39" zoomScale="85" zoomScaleNormal="85" workbookViewId="0">
      <selection activeCell="Q1" sqref="Q1"/>
    </sheetView>
  </sheetViews>
  <sheetFormatPr defaultRowHeight="14.5" x14ac:dyDescent="0.35"/>
  <cols>
    <col min="1" max="1" width="12.36328125" customWidth="1"/>
    <col min="2" max="2" width="13" customWidth="1"/>
    <col min="3" max="3" width="8" customWidth="1"/>
    <col min="4" max="4" width="7.90625" customWidth="1"/>
    <col min="5" max="5" width="7.26953125" customWidth="1"/>
    <col min="6" max="6" width="7.1796875" customWidth="1"/>
    <col min="13" max="13" width="17.453125" customWidth="1"/>
  </cols>
  <sheetData>
    <row r="1" spans="1:13" ht="112" x14ac:dyDescent="0.35">
      <c r="A1" s="3" t="s">
        <v>0</v>
      </c>
      <c r="B1" s="3"/>
      <c r="C1" s="4" t="s">
        <v>30</v>
      </c>
      <c r="D1" s="4" t="s">
        <v>29</v>
      </c>
      <c r="E1" s="4" t="s">
        <v>28</v>
      </c>
      <c r="F1" s="4" t="s">
        <v>27</v>
      </c>
      <c r="G1" s="4"/>
      <c r="H1" s="4" t="s">
        <v>32</v>
      </c>
      <c r="I1" s="4" t="s">
        <v>33</v>
      </c>
      <c r="J1" s="4" t="s">
        <v>35</v>
      </c>
      <c r="K1" s="4" t="s">
        <v>34</v>
      </c>
      <c r="L1" s="3"/>
      <c r="M1" s="3"/>
    </row>
    <row r="2" spans="1:13" x14ac:dyDescent="0.35">
      <c r="A2" s="3"/>
      <c r="B2" s="3" t="s">
        <v>31</v>
      </c>
      <c r="C2" s="3">
        <v>10</v>
      </c>
      <c r="D2" s="3">
        <v>20</v>
      </c>
      <c r="E2" s="3">
        <v>100</v>
      </c>
      <c r="F2" s="3">
        <v>5</v>
      </c>
      <c r="G2" s="3"/>
      <c r="H2" s="3"/>
      <c r="I2" s="3"/>
      <c r="J2" s="3"/>
      <c r="K2" s="3"/>
      <c r="L2" s="3"/>
      <c r="M2" s="3" t="s">
        <v>36</v>
      </c>
    </row>
    <row r="3" spans="1:13" x14ac:dyDescent="0.35">
      <c r="A3" s="1" t="s">
        <v>13</v>
      </c>
      <c r="B3" s="1" t="s">
        <v>14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5">
      <c r="A4" s="1" t="s">
        <v>1</v>
      </c>
      <c r="B4" s="1" t="s">
        <v>15</v>
      </c>
      <c r="C4" s="1">
        <v>7</v>
      </c>
      <c r="D4" s="1">
        <v>12</v>
      </c>
      <c r="E4" s="1">
        <v>80</v>
      </c>
      <c r="F4" s="1">
        <v>3</v>
      </c>
      <c r="G4" s="1"/>
      <c r="H4" s="2">
        <f>C4/C$2</f>
        <v>0.7</v>
      </c>
      <c r="I4" s="2">
        <f t="shared" ref="I4:K16" si="0">D4/D$2</f>
        <v>0.6</v>
      </c>
      <c r="J4" s="2">
        <f t="shared" si="0"/>
        <v>0.8</v>
      </c>
      <c r="K4" s="2">
        <f t="shared" si="0"/>
        <v>0.6</v>
      </c>
      <c r="L4" s="1"/>
      <c r="M4" s="1" t="b">
        <f>OR(H4&lt;0.5,I4&lt;0.5,J4&lt;0.5,K4&lt;0.5)</f>
        <v>0</v>
      </c>
    </row>
    <row r="5" spans="1:13" x14ac:dyDescent="0.35">
      <c r="A5" s="1" t="s">
        <v>2</v>
      </c>
      <c r="B5" s="1" t="s">
        <v>16</v>
      </c>
      <c r="C5" s="1">
        <v>8</v>
      </c>
      <c r="D5" s="1">
        <v>15</v>
      </c>
      <c r="E5" s="1">
        <v>85</v>
      </c>
      <c r="F5" s="1">
        <v>2</v>
      </c>
      <c r="G5" s="1"/>
      <c r="H5" s="2">
        <f t="shared" ref="H5:H16" si="1">C5/C$2</f>
        <v>0.8</v>
      </c>
      <c r="I5" s="2">
        <f t="shared" si="0"/>
        <v>0.75</v>
      </c>
      <c r="J5" s="2">
        <f t="shared" si="0"/>
        <v>0.85</v>
      </c>
      <c r="K5" s="2">
        <f t="shared" si="0"/>
        <v>0.4</v>
      </c>
      <c r="L5" s="1"/>
      <c r="M5" s="1" t="b">
        <f t="shared" ref="M5:M16" si="2">OR(H5&lt;0.5,I5&lt;0.5,J5&lt;0.5,K5&lt;0.5)</f>
        <v>1</v>
      </c>
    </row>
    <row r="6" spans="1:13" x14ac:dyDescent="0.35">
      <c r="A6" s="1" t="s">
        <v>3</v>
      </c>
      <c r="B6" s="1" t="s">
        <v>17</v>
      </c>
      <c r="C6" s="1">
        <v>6</v>
      </c>
      <c r="D6" s="1">
        <v>10</v>
      </c>
      <c r="E6" s="1">
        <v>70</v>
      </c>
      <c r="F6" s="1">
        <v>4</v>
      </c>
      <c r="G6" s="1"/>
      <c r="H6" s="2">
        <f t="shared" si="1"/>
        <v>0.6</v>
      </c>
      <c r="I6" s="2">
        <f t="shared" si="0"/>
        <v>0.5</v>
      </c>
      <c r="J6" s="2">
        <f t="shared" si="0"/>
        <v>0.7</v>
      </c>
      <c r="K6" s="2">
        <f t="shared" si="0"/>
        <v>0.8</v>
      </c>
      <c r="L6" s="1"/>
      <c r="M6" s="1" t="b">
        <f t="shared" si="2"/>
        <v>0</v>
      </c>
    </row>
    <row r="7" spans="1:13" x14ac:dyDescent="0.35">
      <c r="A7" s="1" t="s">
        <v>4</v>
      </c>
      <c r="B7" s="1" t="s">
        <v>18</v>
      </c>
      <c r="C7" s="1">
        <v>8</v>
      </c>
      <c r="D7" s="1">
        <v>17</v>
      </c>
      <c r="E7" s="1">
        <v>77</v>
      </c>
      <c r="F7" s="1">
        <v>4</v>
      </c>
      <c r="G7" s="1"/>
      <c r="H7" s="2">
        <f t="shared" si="1"/>
        <v>0.8</v>
      </c>
      <c r="I7" s="2">
        <f t="shared" si="0"/>
        <v>0.85</v>
      </c>
      <c r="J7" s="2">
        <f t="shared" si="0"/>
        <v>0.77</v>
      </c>
      <c r="K7" s="2">
        <f t="shared" si="0"/>
        <v>0.8</v>
      </c>
      <c r="L7" s="1"/>
      <c r="M7" s="1" t="b">
        <f t="shared" si="2"/>
        <v>0</v>
      </c>
    </row>
    <row r="8" spans="1:13" x14ac:dyDescent="0.35">
      <c r="A8" s="1" t="s">
        <v>5</v>
      </c>
      <c r="B8" s="1" t="s">
        <v>19</v>
      </c>
      <c r="C8" s="1">
        <v>9</v>
      </c>
      <c r="D8" s="1">
        <v>12</v>
      </c>
      <c r="E8" s="1">
        <v>68</v>
      </c>
      <c r="F8" s="1">
        <v>5</v>
      </c>
      <c r="G8" s="1"/>
      <c r="H8" s="2">
        <f t="shared" si="1"/>
        <v>0.9</v>
      </c>
      <c r="I8" s="2">
        <f t="shared" si="0"/>
        <v>0.6</v>
      </c>
      <c r="J8" s="2">
        <f t="shared" si="0"/>
        <v>0.68</v>
      </c>
      <c r="K8" s="2">
        <f t="shared" si="0"/>
        <v>1</v>
      </c>
      <c r="L8" s="1"/>
      <c r="M8" s="1" t="b">
        <f t="shared" si="2"/>
        <v>0</v>
      </c>
    </row>
    <row r="9" spans="1:13" x14ac:dyDescent="0.35">
      <c r="A9" s="1" t="s">
        <v>6</v>
      </c>
      <c r="B9" s="1" t="s">
        <v>20</v>
      </c>
      <c r="C9" s="1">
        <v>10</v>
      </c>
      <c r="D9" s="1">
        <v>18</v>
      </c>
      <c r="E9" s="1">
        <v>80</v>
      </c>
      <c r="F9" s="1">
        <v>3</v>
      </c>
      <c r="G9" s="1"/>
      <c r="H9" s="2">
        <f t="shared" si="1"/>
        <v>1</v>
      </c>
      <c r="I9" s="2">
        <f t="shared" si="0"/>
        <v>0.9</v>
      </c>
      <c r="J9" s="2">
        <f t="shared" si="0"/>
        <v>0.8</v>
      </c>
      <c r="K9" s="2">
        <f t="shared" si="0"/>
        <v>0.6</v>
      </c>
      <c r="L9" s="1"/>
      <c r="M9" s="1" t="b">
        <f t="shared" si="2"/>
        <v>0</v>
      </c>
    </row>
    <row r="10" spans="1:13" x14ac:dyDescent="0.35">
      <c r="A10" s="1" t="s">
        <v>7</v>
      </c>
      <c r="B10" s="1" t="s">
        <v>21</v>
      </c>
      <c r="C10" s="1">
        <v>6</v>
      </c>
      <c r="D10" s="1">
        <v>10</v>
      </c>
      <c r="E10" s="1">
        <v>87</v>
      </c>
      <c r="F10" s="1">
        <v>2</v>
      </c>
      <c r="G10" s="1"/>
      <c r="H10" s="2">
        <f t="shared" si="1"/>
        <v>0.6</v>
      </c>
      <c r="I10" s="2">
        <f t="shared" si="0"/>
        <v>0.5</v>
      </c>
      <c r="J10" s="2">
        <f t="shared" si="0"/>
        <v>0.87</v>
      </c>
      <c r="K10" s="2">
        <f t="shared" si="0"/>
        <v>0.4</v>
      </c>
      <c r="L10" s="1"/>
      <c r="M10" s="1" t="b">
        <f t="shared" si="2"/>
        <v>1</v>
      </c>
    </row>
    <row r="11" spans="1:13" x14ac:dyDescent="0.35">
      <c r="A11" s="1" t="s">
        <v>8</v>
      </c>
      <c r="B11" s="1" t="s">
        <v>24</v>
      </c>
      <c r="C11" s="1">
        <v>5</v>
      </c>
      <c r="D11" s="1">
        <v>14</v>
      </c>
      <c r="E11" s="1">
        <v>90</v>
      </c>
      <c r="F11" s="1">
        <v>1</v>
      </c>
      <c r="G11" s="1"/>
      <c r="H11" s="2">
        <f t="shared" si="1"/>
        <v>0.5</v>
      </c>
      <c r="I11" s="2">
        <f t="shared" si="0"/>
        <v>0.7</v>
      </c>
      <c r="J11" s="2">
        <f t="shared" si="0"/>
        <v>0.9</v>
      </c>
      <c r="K11" s="2">
        <f t="shared" si="0"/>
        <v>0.2</v>
      </c>
      <c r="L11" s="1"/>
      <c r="M11" s="1" t="b">
        <f t="shared" si="2"/>
        <v>1</v>
      </c>
    </row>
    <row r="12" spans="1:13" x14ac:dyDescent="0.35">
      <c r="A12" s="1" t="s">
        <v>9</v>
      </c>
      <c r="B12" s="1" t="s">
        <v>22</v>
      </c>
      <c r="C12" s="1">
        <v>7</v>
      </c>
      <c r="D12" s="1">
        <v>11</v>
      </c>
      <c r="E12" s="1">
        <v>79</v>
      </c>
      <c r="F12" s="1">
        <v>4</v>
      </c>
      <c r="G12" s="1"/>
      <c r="H12" s="2">
        <f t="shared" si="1"/>
        <v>0.7</v>
      </c>
      <c r="I12" s="2">
        <f t="shared" si="0"/>
        <v>0.55000000000000004</v>
      </c>
      <c r="J12" s="2">
        <f t="shared" si="0"/>
        <v>0.79</v>
      </c>
      <c r="K12" s="2">
        <f t="shared" si="0"/>
        <v>0.8</v>
      </c>
      <c r="L12" s="1"/>
      <c r="M12" s="1" t="b">
        <f t="shared" si="2"/>
        <v>0</v>
      </c>
    </row>
    <row r="13" spans="1:13" x14ac:dyDescent="0.35">
      <c r="A13" s="1" t="s">
        <v>10</v>
      </c>
      <c r="B13" s="1" t="s">
        <v>23</v>
      </c>
      <c r="C13" s="1">
        <v>8</v>
      </c>
      <c r="D13" s="1">
        <v>17</v>
      </c>
      <c r="E13" s="1">
        <v>80</v>
      </c>
      <c r="F13" s="1">
        <v>3</v>
      </c>
      <c r="G13" s="1"/>
      <c r="H13" s="2">
        <f t="shared" si="1"/>
        <v>0.8</v>
      </c>
      <c r="I13" s="2">
        <f t="shared" si="0"/>
        <v>0.85</v>
      </c>
      <c r="J13" s="2">
        <f t="shared" si="0"/>
        <v>0.8</v>
      </c>
      <c r="K13" s="2">
        <f t="shared" si="0"/>
        <v>0.6</v>
      </c>
      <c r="L13" s="1"/>
      <c r="M13" s="1" t="b">
        <f t="shared" si="2"/>
        <v>0</v>
      </c>
    </row>
    <row r="14" spans="1:13" x14ac:dyDescent="0.35">
      <c r="A14" s="1" t="s">
        <v>16</v>
      </c>
      <c r="B14" s="1" t="s">
        <v>25</v>
      </c>
      <c r="C14" s="1">
        <v>3</v>
      </c>
      <c r="D14" s="1">
        <v>15</v>
      </c>
      <c r="E14" s="1">
        <v>85</v>
      </c>
      <c r="F14" s="1">
        <v>2</v>
      </c>
      <c r="G14" s="1"/>
      <c r="H14" s="2">
        <f t="shared" si="1"/>
        <v>0.3</v>
      </c>
      <c r="I14" s="2">
        <f t="shared" si="0"/>
        <v>0.75</v>
      </c>
      <c r="J14" s="2">
        <f t="shared" si="0"/>
        <v>0.85</v>
      </c>
      <c r="K14" s="2">
        <f t="shared" si="0"/>
        <v>0.4</v>
      </c>
      <c r="L14" s="1"/>
      <c r="M14" s="1" t="b">
        <f t="shared" si="2"/>
        <v>1</v>
      </c>
    </row>
    <row r="15" spans="1:13" x14ac:dyDescent="0.35">
      <c r="A15" s="1" t="s">
        <v>11</v>
      </c>
      <c r="B15" s="1" t="s">
        <v>25</v>
      </c>
      <c r="C15" s="1">
        <v>8</v>
      </c>
      <c r="D15" s="1">
        <v>10</v>
      </c>
      <c r="E15" s="1">
        <v>80</v>
      </c>
      <c r="F15" s="1">
        <v>4</v>
      </c>
      <c r="G15" s="1"/>
      <c r="H15" s="2">
        <f t="shared" si="1"/>
        <v>0.8</v>
      </c>
      <c r="I15" s="2">
        <f t="shared" si="0"/>
        <v>0.5</v>
      </c>
      <c r="J15" s="2">
        <f t="shared" si="0"/>
        <v>0.8</v>
      </c>
      <c r="K15" s="2">
        <f t="shared" si="0"/>
        <v>0.8</v>
      </c>
      <c r="L15" s="1"/>
      <c r="M15" s="1" t="b">
        <f t="shared" si="2"/>
        <v>0</v>
      </c>
    </row>
    <row r="16" spans="1:13" x14ac:dyDescent="0.35">
      <c r="A16" s="1" t="s">
        <v>12</v>
      </c>
      <c r="B16" s="1" t="s">
        <v>26</v>
      </c>
      <c r="C16" s="1">
        <v>6</v>
      </c>
      <c r="D16" s="1">
        <v>9</v>
      </c>
      <c r="E16" s="1">
        <v>80</v>
      </c>
      <c r="F16" s="1">
        <v>3</v>
      </c>
      <c r="G16" s="1"/>
      <c r="H16" s="2">
        <f t="shared" si="1"/>
        <v>0.6</v>
      </c>
      <c r="I16" s="2">
        <f t="shared" si="0"/>
        <v>0.45</v>
      </c>
      <c r="J16" s="2">
        <f t="shared" si="0"/>
        <v>0.8</v>
      </c>
      <c r="K16" s="2">
        <f t="shared" si="0"/>
        <v>0.6</v>
      </c>
      <c r="L16" s="1"/>
      <c r="M16" s="1" t="b">
        <f t="shared" si="2"/>
        <v>1</v>
      </c>
    </row>
    <row r="22" spans="1:11" x14ac:dyDescent="0.35">
      <c r="A22" s="3" t="s">
        <v>37</v>
      </c>
      <c r="B22" s="1"/>
      <c r="C22" s="1">
        <f>MAX(C4:C16)</f>
        <v>10</v>
      </c>
      <c r="D22" s="1">
        <f>MAX(D4:D16)</f>
        <v>18</v>
      </c>
      <c r="E22" s="1">
        <f>MAX(E4:E16)</f>
        <v>90</v>
      </c>
      <c r="F22" s="1">
        <f>MAX(F4:F16)</f>
        <v>5</v>
      </c>
      <c r="G22" s="1"/>
      <c r="H22" s="2">
        <f>MAX(H4:H16)</f>
        <v>1</v>
      </c>
      <c r="I22" s="2">
        <f>MAX(I4:I16)</f>
        <v>0.9</v>
      </c>
      <c r="J22" s="2">
        <f>MAX(J4:J16)</f>
        <v>0.9</v>
      </c>
      <c r="K22" s="2">
        <f>MAX(K4:K16)</f>
        <v>1</v>
      </c>
    </row>
    <row r="23" spans="1:11" x14ac:dyDescent="0.35">
      <c r="A23" s="3" t="s">
        <v>38</v>
      </c>
      <c r="B23" s="1"/>
      <c r="C23" s="1">
        <f>MIN(C4:C16)</f>
        <v>3</v>
      </c>
      <c r="D23" s="1">
        <f>MIN(D4:D16)</f>
        <v>9</v>
      </c>
      <c r="E23" s="1">
        <f>MIN(E4:E16)</f>
        <v>68</v>
      </c>
      <c r="F23" s="1">
        <f>MIN(F4:F16)</f>
        <v>1</v>
      </c>
      <c r="G23" s="1"/>
      <c r="H23" s="2">
        <f>MIN(H4:H16)</f>
        <v>0.3</v>
      </c>
      <c r="I23" s="2">
        <f>MIN(I4:I16)</f>
        <v>0.45</v>
      </c>
      <c r="J23" s="2">
        <f>MIN(J4:J16)</f>
        <v>0.68</v>
      </c>
      <c r="K23" s="2">
        <f>MIN(K4:K16)</f>
        <v>0.2</v>
      </c>
    </row>
    <row r="24" spans="1:11" x14ac:dyDescent="0.35">
      <c r="A24" s="3" t="s">
        <v>39</v>
      </c>
      <c r="B24" s="1"/>
      <c r="C24" s="1">
        <f>AVERAGE(C4:C16)</f>
        <v>7</v>
      </c>
      <c r="D24" s="1">
        <f>AVERAGE(D4:D16)</f>
        <v>13.076923076923077</v>
      </c>
      <c r="E24" s="1">
        <f>AVERAGE(E4:E16)</f>
        <v>80.07692307692308</v>
      </c>
      <c r="F24" s="1">
        <f>AVERAGE(F4:F16)</f>
        <v>3.0769230769230771</v>
      </c>
      <c r="G24" s="1"/>
      <c r="H24" s="2">
        <f>AVERAGE(H4:H16)</f>
        <v>0.7</v>
      </c>
      <c r="I24" s="2">
        <f>AVERAGE(I4:I16)</f>
        <v>0.65384615384615385</v>
      </c>
      <c r="J24" s="2">
        <f>AVERAGE(J4:J16)</f>
        <v>0.8007692307692309</v>
      </c>
      <c r="K24" s="2">
        <f>AVERAGE(K4:K16)</f>
        <v>0.61538461538461542</v>
      </c>
    </row>
  </sheetData>
  <conditionalFormatting sqref="C4:C16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16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16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16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16">
    <cfRule type="cellIs" dxfId="1" priority="2" operator="lessThan">
      <formula>0.5</formula>
    </cfRule>
  </conditionalFormatting>
  <conditionalFormatting sqref="M4:M16">
    <cfRule type="cellIs" dxfId="0" priority="1" operator="equal">
      <formula>TRUE</formula>
    </cfRule>
  </conditionalFormatting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Thomas</dc:creator>
  <cp:lastModifiedBy>Stephen Thomas</cp:lastModifiedBy>
  <cp:lastPrinted>2022-10-20T11:44:59Z</cp:lastPrinted>
  <dcterms:created xsi:type="dcterms:W3CDTF">2022-10-18T14:30:38Z</dcterms:created>
  <dcterms:modified xsi:type="dcterms:W3CDTF">2022-10-20T11:51:41Z</dcterms:modified>
</cp:coreProperties>
</file>