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nabe\Desktop\"/>
    </mc:Choice>
  </mc:AlternateContent>
  <xr:revisionPtr revIDLastSave="0" documentId="13_ncr:1_{BDE89783-9131-4AE1-8FFE-8DE0186ABCBB}" xr6:coauthVersionLast="47" xr6:coauthVersionMax="47" xr10:uidLastSave="{00000000-0000-0000-0000-000000000000}"/>
  <bookViews>
    <workbookView xWindow="28680" yWindow="-120" windowWidth="21840" windowHeight="13140" activeTab="1" xr2:uid="{00000000-000D-0000-FFFF-FFFF00000000}"/>
  </bookViews>
  <sheets>
    <sheet name="Produto Misto" sheetId="1" r:id="rId1"/>
    <sheet name="Produto Misto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3" l="1"/>
  <c r="Q23" i="3"/>
  <c r="Q22" i="3"/>
  <c r="Q21" i="3"/>
  <c r="B31" i="3"/>
  <c r="E31" i="3" s="1"/>
  <c r="F29" i="3"/>
  <c r="E29" i="3"/>
  <c r="D31" i="3"/>
  <c r="G33" i="3" s="1"/>
  <c r="C31" i="3"/>
  <c r="D30" i="3"/>
  <c r="C30" i="3"/>
  <c r="B30" i="3"/>
  <c r="E30" i="3" s="1"/>
  <c r="O9" i="3"/>
  <c r="N9" i="3"/>
  <c r="M9" i="3"/>
  <c r="J9" i="3"/>
  <c r="I9" i="3"/>
  <c r="I10" i="3" s="1"/>
  <c r="C14" i="3" s="1"/>
  <c r="F14" i="3" s="1"/>
  <c r="H9" i="3"/>
  <c r="E9" i="3"/>
  <c r="D9" i="3"/>
  <c r="C9" i="3"/>
  <c r="O8" i="3"/>
  <c r="N8" i="3"/>
  <c r="J8" i="3"/>
  <c r="I8" i="3"/>
  <c r="H8" i="3"/>
  <c r="E8" i="3"/>
  <c r="D8" i="3"/>
  <c r="C8" i="3"/>
  <c r="M8" i="3"/>
  <c r="M10" i="3" s="1"/>
  <c r="B15" i="3" s="1"/>
  <c r="C36" i="1"/>
  <c r="D36" i="1"/>
  <c r="F29" i="1"/>
  <c r="E29" i="1"/>
  <c r="J26" i="1"/>
  <c r="D31" i="1" s="1"/>
  <c r="I26" i="1"/>
  <c r="C31" i="1" s="1"/>
  <c r="F31" i="1" s="1"/>
  <c r="H26" i="1"/>
  <c r="B31" i="1" s="1"/>
  <c r="E31" i="1" s="1"/>
  <c r="D26" i="1"/>
  <c r="C30" i="1" s="1"/>
  <c r="E26" i="1"/>
  <c r="D30" i="1" s="1"/>
  <c r="C33" i="1" s="1"/>
  <c r="C26" i="1"/>
  <c r="B30" i="1" s="1"/>
  <c r="E30" i="1" s="1"/>
  <c r="D33" i="1" s="1"/>
  <c r="C2" i="1"/>
  <c r="H8" i="1" s="1"/>
  <c r="O9" i="1"/>
  <c r="N9" i="1"/>
  <c r="M9" i="1"/>
  <c r="J9" i="1"/>
  <c r="I9" i="1"/>
  <c r="H9" i="1"/>
  <c r="O8" i="1"/>
  <c r="N8" i="1"/>
  <c r="J8" i="1"/>
  <c r="I8" i="1"/>
  <c r="E9" i="1"/>
  <c r="D9" i="1"/>
  <c r="C9" i="1"/>
  <c r="E8" i="1"/>
  <c r="D8" i="1"/>
  <c r="C33" i="3" l="1"/>
  <c r="E10" i="3"/>
  <c r="D13" i="3" s="1"/>
  <c r="E17" i="3" s="1"/>
  <c r="H10" i="3"/>
  <c r="B14" i="3" s="1"/>
  <c r="E14" i="3" s="1"/>
  <c r="J10" i="3"/>
  <c r="D14" i="3" s="1"/>
  <c r="O10" i="3"/>
  <c r="D15" i="3" s="1"/>
  <c r="N10" i="3"/>
  <c r="C15" i="3" s="1"/>
  <c r="D10" i="3"/>
  <c r="C13" i="3" s="1"/>
  <c r="C10" i="3"/>
  <c r="B13" i="3" s="1"/>
  <c r="E13" i="3" s="1"/>
  <c r="F15" i="3"/>
  <c r="D17" i="3" s="1"/>
  <c r="F30" i="3"/>
  <c r="B33" i="3"/>
  <c r="C34" i="3"/>
  <c r="E15" i="3"/>
  <c r="F33" i="3"/>
  <c r="F31" i="3"/>
  <c r="D33" i="3" s="1"/>
  <c r="F13" i="3"/>
  <c r="G17" i="3" s="1"/>
  <c r="E33" i="3"/>
  <c r="G33" i="1"/>
  <c r="C34" i="1" s="1"/>
  <c r="B33" i="1"/>
  <c r="F30" i="1"/>
  <c r="E33" i="1"/>
  <c r="D34" i="1"/>
  <c r="F33" i="1"/>
  <c r="C8" i="1"/>
  <c r="C10" i="1" s="1"/>
  <c r="B13" i="1" s="1"/>
  <c r="E13" i="1" s="1"/>
  <c r="M8" i="1"/>
  <c r="M10" i="1" s="1"/>
  <c r="B15" i="1" s="1"/>
  <c r="E15" i="1" s="1"/>
  <c r="E10" i="1"/>
  <c r="D13" i="1" s="1"/>
  <c r="O10" i="1"/>
  <c r="D15" i="1" s="1"/>
  <c r="N10" i="1"/>
  <c r="C15" i="1" s="1"/>
  <c r="F15" i="1" s="1"/>
  <c r="J10" i="1"/>
  <c r="D14" i="1" s="1"/>
  <c r="I10" i="1"/>
  <c r="C14" i="1" s="1"/>
  <c r="H10" i="1"/>
  <c r="B14" i="1" s="1"/>
  <c r="E14" i="1" s="1"/>
  <c r="D10" i="1"/>
  <c r="C13" i="1" s="1"/>
  <c r="F13" i="1" s="1"/>
  <c r="D34" i="3" l="1"/>
  <c r="B17" i="3"/>
  <c r="F17" i="3"/>
  <c r="C17" i="3"/>
  <c r="B34" i="3"/>
  <c r="B34" i="1"/>
  <c r="G17" i="1"/>
  <c r="B17" i="1"/>
  <c r="F17" i="1"/>
  <c r="F14" i="1"/>
  <c r="E17" i="1"/>
  <c r="C17" i="1"/>
  <c r="D17" i="1"/>
  <c r="C18" i="3" l="1"/>
  <c r="C20" i="3" s="1"/>
  <c r="C21" i="3" s="1"/>
  <c r="D36" i="3"/>
  <c r="C36" i="3"/>
  <c r="C18" i="1"/>
  <c r="D20" i="3" l="1"/>
  <c r="C20" i="1"/>
  <c r="D20" i="1" l="1"/>
  <c r="C21" i="1"/>
</calcChain>
</file>

<file path=xl/sharedStrings.xml><?xml version="1.0" encoding="utf-8"?>
<sst xmlns="http://schemas.openxmlformats.org/spreadsheetml/2006/main" count="66" uniqueCount="17">
  <si>
    <t>Matriz 3x3</t>
  </si>
  <si>
    <t>A</t>
  </si>
  <si>
    <t>B</t>
  </si>
  <si>
    <t>AB</t>
  </si>
  <si>
    <t>Costrução de Vetores</t>
  </si>
  <si>
    <t>C</t>
  </si>
  <si>
    <t>AC</t>
  </si>
  <si>
    <t>D</t>
  </si>
  <si>
    <t>AD</t>
  </si>
  <si>
    <t>P. Misto</t>
  </si>
  <si>
    <t>V. Paral.</t>
  </si>
  <si>
    <t>V. Tetrae.</t>
  </si>
  <si>
    <t>BC</t>
  </si>
  <si>
    <t>i</t>
  </si>
  <si>
    <t>j</t>
  </si>
  <si>
    <t>k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</si>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</sst>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\ \i"/>
    <numFmt numFmtId="166" formatCode="0\ \j"/>
    <numFmt numFmtId="167" formatCode="0\ \k"/>
    <numFmt numFmtId="168" formatCode="\√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7"/>
  <sheetViews>
    <sheetView showGridLines="0" workbookViewId="0">
      <selection activeCell="C15" sqref="C15"/>
    </sheetView>
  </sheetViews>
  <sheetFormatPr defaultRowHeight="14.4" x14ac:dyDescent="0.3"/>
  <cols>
    <col min="1" max="1" width="2.77734375" style="1" customWidth="1"/>
    <col min="2" max="15" width="8.88671875" style="1"/>
    <col min="16" max="16" width="2.77734375" style="1" customWidth="1"/>
    <col min="17" max="16384" width="8.88671875" style="1"/>
  </cols>
  <sheetData>
    <row r="2" spans="2:15" x14ac:dyDescent="0.3">
      <c r="B2" s="9" t="s">
        <v>1</v>
      </c>
      <c r="C2" s="6">
        <f>-29/3</f>
        <v>-9.6666666666666661</v>
      </c>
      <c r="D2" s="6">
        <v>4</v>
      </c>
      <c r="E2" s="7">
        <v>6</v>
      </c>
    </row>
    <row r="3" spans="2:15" x14ac:dyDescent="0.3">
      <c r="B3" s="9" t="s">
        <v>2</v>
      </c>
      <c r="C3" s="6">
        <v>1</v>
      </c>
      <c r="D3" s="6">
        <v>2</v>
      </c>
      <c r="E3" s="7">
        <v>0</v>
      </c>
      <c r="J3" s="8"/>
    </row>
    <row r="4" spans="2:15" x14ac:dyDescent="0.3">
      <c r="B4" s="9" t="s">
        <v>5</v>
      </c>
      <c r="C4" s="6">
        <v>0</v>
      </c>
      <c r="D4" s="6">
        <v>3</v>
      </c>
      <c r="E4" s="7">
        <v>1</v>
      </c>
    </row>
    <row r="5" spans="2:15" x14ac:dyDescent="0.3">
      <c r="B5" s="9" t="s">
        <v>7</v>
      </c>
      <c r="C5" s="6">
        <v>3</v>
      </c>
      <c r="D5" s="6">
        <v>1</v>
      </c>
      <c r="E5" s="7">
        <v>2</v>
      </c>
    </row>
    <row r="7" spans="2:15" x14ac:dyDescent="0.3">
      <c r="B7" s="13" t="s">
        <v>4</v>
      </c>
      <c r="C7" s="13"/>
      <c r="D7" s="13"/>
      <c r="E7" s="13"/>
      <c r="G7" s="13" t="s">
        <v>4</v>
      </c>
      <c r="H7" s="13"/>
      <c r="I7" s="13"/>
      <c r="J7" s="13"/>
      <c r="L7" s="13" t="s">
        <v>4</v>
      </c>
      <c r="M7" s="13"/>
      <c r="N7" s="13"/>
      <c r="O7" s="13"/>
    </row>
    <row r="8" spans="2:15" x14ac:dyDescent="0.3">
      <c r="B8" s="9" t="s">
        <v>1</v>
      </c>
      <c r="C8" s="6">
        <f t="shared" ref="C8:E9" si="0">C2</f>
        <v>-9.6666666666666661</v>
      </c>
      <c r="D8" s="6">
        <f t="shared" si="0"/>
        <v>4</v>
      </c>
      <c r="E8" s="7">
        <f t="shared" si="0"/>
        <v>6</v>
      </c>
      <c r="G8" s="9" t="s">
        <v>1</v>
      </c>
      <c r="H8" s="6">
        <f>C2</f>
        <v>-9.6666666666666661</v>
      </c>
      <c r="I8" s="6">
        <f>D2</f>
        <v>4</v>
      </c>
      <c r="J8" s="7">
        <f>E2</f>
        <v>6</v>
      </c>
      <c r="L8" s="9" t="s">
        <v>1</v>
      </c>
      <c r="M8" s="6">
        <f>C2</f>
        <v>-9.6666666666666661</v>
      </c>
      <c r="N8" s="6">
        <f>D2</f>
        <v>4</v>
      </c>
      <c r="O8" s="7">
        <f>E2</f>
        <v>6</v>
      </c>
    </row>
    <row r="9" spans="2:15" x14ac:dyDescent="0.3">
      <c r="B9" s="9" t="s">
        <v>2</v>
      </c>
      <c r="C9" s="6">
        <f t="shared" si="0"/>
        <v>1</v>
      </c>
      <c r="D9" s="6">
        <f t="shared" si="0"/>
        <v>2</v>
      </c>
      <c r="E9" s="7">
        <f t="shared" si="0"/>
        <v>0</v>
      </c>
      <c r="G9" s="9" t="s">
        <v>5</v>
      </c>
      <c r="H9" s="6">
        <f>C4</f>
        <v>0</v>
      </c>
      <c r="I9" s="6">
        <f>D4</f>
        <v>3</v>
      </c>
      <c r="J9" s="7">
        <f>E4</f>
        <v>1</v>
      </c>
      <c r="L9" s="9" t="s">
        <v>7</v>
      </c>
      <c r="M9" s="6">
        <f>C5</f>
        <v>3</v>
      </c>
      <c r="N9" s="6">
        <f>D5</f>
        <v>1</v>
      </c>
      <c r="O9" s="7">
        <f>E5</f>
        <v>2</v>
      </c>
    </row>
    <row r="10" spans="2:15" x14ac:dyDescent="0.3">
      <c r="B10" s="9" t="s">
        <v>3</v>
      </c>
      <c r="C10" s="6">
        <f>C9-C8</f>
        <v>10.666666666666666</v>
      </c>
      <c r="D10" s="6">
        <f>D9-D8</f>
        <v>-2</v>
      </c>
      <c r="E10" s="7">
        <f>E9-E8</f>
        <v>-6</v>
      </c>
      <c r="G10" s="9" t="s">
        <v>6</v>
      </c>
      <c r="H10" s="6">
        <f>H9-H8</f>
        <v>9.6666666666666661</v>
      </c>
      <c r="I10" s="6">
        <f>I9-I8</f>
        <v>-1</v>
      </c>
      <c r="J10" s="7">
        <f>J9-J8</f>
        <v>-5</v>
      </c>
      <c r="L10" s="9" t="s">
        <v>8</v>
      </c>
      <c r="M10" s="6">
        <f>M9-M8</f>
        <v>12.666666666666666</v>
      </c>
      <c r="N10" s="6">
        <f>N9-N8</f>
        <v>-3</v>
      </c>
      <c r="O10" s="7">
        <f>O9-O8</f>
        <v>-4</v>
      </c>
    </row>
    <row r="12" spans="2:15" x14ac:dyDescent="0.3">
      <c r="B12" s="12" t="s">
        <v>0</v>
      </c>
      <c r="C12" s="12"/>
      <c r="D12" s="12"/>
    </row>
    <row r="13" spans="2:15" x14ac:dyDescent="0.3">
      <c r="B13" s="2">
        <f>C10</f>
        <v>10.666666666666666</v>
      </c>
      <c r="C13" s="3">
        <f>D10</f>
        <v>-2</v>
      </c>
      <c r="D13" s="4">
        <f>E10</f>
        <v>-6</v>
      </c>
      <c r="E13" s="2">
        <f>B13</f>
        <v>10.666666666666666</v>
      </c>
      <c r="F13" s="4">
        <f>C13</f>
        <v>-2</v>
      </c>
    </row>
    <row r="14" spans="2:15" x14ac:dyDescent="0.3">
      <c r="B14" s="2">
        <f>H10</f>
        <v>9.6666666666666661</v>
      </c>
      <c r="C14" s="3">
        <f>I10</f>
        <v>-1</v>
      </c>
      <c r="D14" s="4">
        <f>J10</f>
        <v>-5</v>
      </c>
      <c r="E14" s="2">
        <f t="shared" ref="E14:E15" si="1">B14</f>
        <v>9.6666666666666661</v>
      </c>
      <c r="F14" s="4">
        <f t="shared" ref="F14:F15" si="2">C14</f>
        <v>-1</v>
      </c>
    </row>
    <row r="15" spans="2:15" x14ac:dyDescent="0.3">
      <c r="B15" s="2">
        <f>M10</f>
        <v>12.666666666666666</v>
      </c>
      <c r="C15" s="3">
        <f>N10</f>
        <v>-3</v>
      </c>
      <c r="D15" s="4">
        <f>O10</f>
        <v>-4</v>
      </c>
      <c r="E15" s="2">
        <f t="shared" si="1"/>
        <v>12.666666666666666</v>
      </c>
      <c r="F15" s="4">
        <f t="shared" si="2"/>
        <v>-3</v>
      </c>
    </row>
    <row r="17" spans="1:15" x14ac:dyDescent="0.3">
      <c r="B17" s="5">
        <f>B13*C14*D15</f>
        <v>42.666666666666664</v>
      </c>
      <c r="C17" s="6">
        <f>C13*D14*E15</f>
        <v>126.66666666666666</v>
      </c>
      <c r="D17" s="7">
        <f>D13*E14*F15</f>
        <v>174</v>
      </c>
      <c r="E17" s="5">
        <f>-(B15*C14*D13)</f>
        <v>-76</v>
      </c>
      <c r="F17" s="6">
        <f>-(C15*D14*E13)</f>
        <v>-160</v>
      </c>
      <c r="G17" s="7">
        <f>-(D15*E14*F13)</f>
        <v>-77.333333333333329</v>
      </c>
    </row>
    <row r="18" spans="1:15" x14ac:dyDescent="0.3">
      <c r="B18" s="10" t="s">
        <v>9</v>
      </c>
      <c r="C18" s="7">
        <f>B17+C17+D17+E17+F17+G17</f>
        <v>29.999999999999986</v>
      </c>
    </row>
    <row r="19" spans="1:15" x14ac:dyDescent="0.3">
      <c r="A19" s="3"/>
      <c r="B19" s="3"/>
      <c r="C19" s="3"/>
    </row>
    <row r="20" spans="1:15" x14ac:dyDescent="0.3">
      <c r="A20" s="3"/>
      <c r="B20" s="5" t="s">
        <v>10</v>
      </c>
      <c r="C20" s="7">
        <f>IMABS(C18)</f>
        <v>29.999999999999986</v>
      </c>
      <c r="D20" s="11" t="str">
        <f>IF(C20=0,"coplanares","")</f>
        <v/>
      </c>
    </row>
    <row r="21" spans="1:15" x14ac:dyDescent="0.3">
      <c r="B21" s="5" t="s">
        <v>11</v>
      </c>
      <c r="C21" s="7">
        <f>C20/6</f>
        <v>4.9999999999999973</v>
      </c>
    </row>
    <row r="22" spans="1:15" x14ac:dyDescent="0.3">
      <c r="L22" s="8"/>
      <c r="M22" s="8"/>
    </row>
    <row r="23" spans="1:15" x14ac:dyDescent="0.3">
      <c r="B23" s="13" t="s">
        <v>4</v>
      </c>
      <c r="C23" s="13"/>
      <c r="D23" s="13"/>
      <c r="E23" s="13"/>
      <c r="F23" s="8"/>
      <c r="G23" s="13" t="s">
        <v>4</v>
      </c>
      <c r="H23" s="13"/>
      <c r="I23" s="13"/>
      <c r="J23" s="13"/>
      <c r="K23" s="8"/>
      <c r="L23" s="14"/>
      <c r="M23" s="14"/>
      <c r="N23" s="14"/>
      <c r="O23" s="14"/>
    </row>
    <row r="24" spans="1:15" x14ac:dyDescent="0.3">
      <c r="A24" s="3"/>
      <c r="B24" s="9" t="s">
        <v>2</v>
      </c>
      <c r="C24" s="6">
        <v>1</v>
      </c>
      <c r="D24" s="6">
        <v>2</v>
      </c>
      <c r="E24" s="7">
        <v>0</v>
      </c>
      <c r="F24" s="8"/>
      <c r="G24" s="9" t="s">
        <v>2</v>
      </c>
      <c r="H24" s="6">
        <v>1</v>
      </c>
      <c r="I24" s="6">
        <v>2</v>
      </c>
      <c r="J24" s="7">
        <v>0</v>
      </c>
      <c r="K24" s="8"/>
      <c r="L24" s="3"/>
      <c r="M24" s="3"/>
      <c r="N24" s="3"/>
      <c r="O24" s="3"/>
    </row>
    <row r="25" spans="1:15" x14ac:dyDescent="0.3">
      <c r="A25" s="3"/>
      <c r="B25" s="9" t="s">
        <v>5</v>
      </c>
      <c r="C25" s="6">
        <v>0</v>
      </c>
      <c r="D25" s="6">
        <v>3</v>
      </c>
      <c r="E25" s="7">
        <v>1</v>
      </c>
      <c r="F25" s="8"/>
      <c r="G25" s="9" t="s">
        <v>7</v>
      </c>
      <c r="H25" s="6">
        <v>3</v>
      </c>
      <c r="I25" s="6">
        <v>1</v>
      </c>
      <c r="J25" s="7">
        <v>2</v>
      </c>
      <c r="K25" s="8"/>
      <c r="L25" s="3"/>
      <c r="M25" s="3"/>
      <c r="N25" s="3"/>
      <c r="O25" s="3"/>
    </row>
    <row r="26" spans="1:15" x14ac:dyDescent="0.3">
      <c r="A26" s="3"/>
      <c r="B26" s="9" t="s">
        <v>12</v>
      </c>
      <c r="C26" s="6">
        <f>C25-C24</f>
        <v>-1</v>
      </c>
      <c r="D26" s="6">
        <f t="shared" ref="D26:E26" si="3">D25-D24</f>
        <v>1</v>
      </c>
      <c r="E26" s="7">
        <f t="shared" si="3"/>
        <v>1</v>
      </c>
      <c r="F26" s="8"/>
      <c r="G26" s="9" t="s">
        <v>16</v>
      </c>
      <c r="H26" s="6">
        <f>H25-H24</f>
        <v>2</v>
      </c>
      <c r="I26" s="6">
        <f t="shared" ref="I26" si="4">I25-I24</f>
        <v>-1</v>
      </c>
      <c r="J26" s="7">
        <f t="shared" ref="J26" si="5">J25-J24</f>
        <v>2</v>
      </c>
      <c r="K26" s="8"/>
      <c r="L26" s="3"/>
      <c r="M26" s="3"/>
      <c r="N26" s="3"/>
      <c r="O26" s="3"/>
    </row>
    <row r="27" spans="1:15" x14ac:dyDescent="0.3">
      <c r="A27" s="3"/>
      <c r="B27" s="3"/>
      <c r="C27" s="3"/>
      <c r="D27" s="3"/>
    </row>
    <row r="28" spans="1:15" x14ac:dyDescent="0.3">
      <c r="A28" s="3"/>
      <c r="B28" s="12" t="s">
        <v>0</v>
      </c>
      <c r="C28" s="12"/>
      <c r="D28" s="12"/>
      <c r="E28" s="8"/>
      <c r="F28" s="8"/>
    </row>
    <row r="29" spans="1:15" x14ac:dyDescent="0.3">
      <c r="B29" s="2" t="s">
        <v>13</v>
      </c>
      <c r="C29" s="3" t="s">
        <v>14</v>
      </c>
      <c r="D29" s="4" t="s">
        <v>15</v>
      </c>
      <c r="E29" s="2" t="str">
        <f>B29</f>
        <v>i</v>
      </c>
      <c r="F29" s="4" t="str">
        <f>C29</f>
        <v>j</v>
      </c>
    </row>
    <row r="30" spans="1:15" x14ac:dyDescent="0.3">
      <c r="B30" s="2">
        <f>C26</f>
        <v>-1</v>
      </c>
      <c r="C30" s="3">
        <f>D26</f>
        <v>1</v>
      </c>
      <c r="D30" s="4">
        <f>E26</f>
        <v>1</v>
      </c>
      <c r="E30" s="2">
        <f t="shared" ref="E30:E31" si="6">B30</f>
        <v>-1</v>
      </c>
      <c r="F30" s="4">
        <f t="shared" ref="F30:F31" si="7">C30</f>
        <v>1</v>
      </c>
    </row>
    <row r="31" spans="1:15" x14ac:dyDescent="0.3">
      <c r="B31" s="2">
        <f>H26</f>
        <v>2</v>
      </c>
      <c r="C31" s="3">
        <f>I26</f>
        <v>-1</v>
      </c>
      <c r="D31" s="4">
        <f>J26</f>
        <v>2</v>
      </c>
      <c r="E31" s="2">
        <f t="shared" si="6"/>
        <v>2</v>
      </c>
      <c r="F31" s="4">
        <f t="shared" si="7"/>
        <v>-1</v>
      </c>
    </row>
    <row r="33" spans="2:7" x14ac:dyDescent="0.3">
      <c r="B33" s="5">
        <f>C30*D31</f>
        <v>2</v>
      </c>
      <c r="C33" s="6">
        <f>D30*E31</f>
        <v>2</v>
      </c>
      <c r="D33" s="7">
        <f>E30*F31</f>
        <v>1</v>
      </c>
      <c r="E33" s="5">
        <f>B31*C30*-1</f>
        <v>-2</v>
      </c>
      <c r="F33" s="6">
        <f>C31*D30*-1</f>
        <v>1</v>
      </c>
      <c r="G33" s="7">
        <f>D31*E30*-1</f>
        <v>2</v>
      </c>
    </row>
    <row r="34" spans="2:7" x14ac:dyDescent="0.3">
      <c r="B34" s="15">
        <f>B33+F33</f>
        <v>3</v>
      </c>
      <c r="C34" s="16">
        <f>C33+G33</f>
        <v>4</v>
      </c>
      <c r="D34" s="17">
        <f>D33+E33</f>
        <v>-1</v>
      </c>
    </row>
    <row r="36" spans="2:7" x14ac:dyDescent="0.3">
      <c r="B36" s="1" t="s">
        <v>1</v>
      </c>
      <c r="C36" s="19">
        <f>B34^2+C34^2+D34^2</f>
        <v>26</v>
      </c>
      <c r="D36" s="8">
        <f>SQRT(B34^2+C34^2+D34^2)</f>
        <v>5.0990195135927845</v>
      </c>
    </row>
    <row r="37" spans="2:7" x14ac:dyDescent="0.3">
      <c r="F37" s="18"/>
    </row>
  </sheetData>
  <mergeCells count="8">
    <mergeCell ref="B28:D28"/>
    <mergeCell ref="B12:D12"/>
    <mergeCell ref="B7:E7"/>
    <mergeCell ref="G7:J7"/>
    <mergeCell ref="L7:O7"/>
    <mergeCell ref="B23:E23"/>
    <mergeCell ref="G23:J23"/>
    <mergeCell ref="L23:O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058AC-E2D3-4B10-AE10-8CB683200402}">
  <dimension ref="A2:Q37"/>
  <sheetViews>
    <sheetView showGridLines="0" tabSelected="1" topLeftCell="A13" workbookViewId="0">
      <selection activeCell="E34" sqref="E34"/>
    </sheetView>
  </sheetViews>
  <sheetFormatPr defaultRowHeight="14.4" x14ac:dyDescent="0.3"/>
  <cols>
    <col min="1" max="1" width="2.77734375" style="8" customWidth="1"/>
    <col min="2" max="15" width="8.88671875" style="8"/>
    <col min="16" max="16" width="2.77734375" style="8" customWidth="1"/>
    <col min="17" max="16384" width="8.88671875" style="8"/>
  </cols>
  <sheetData>
    <row r="2" spans="2:15" x14ac:dyDescent="0.3">
      <c r="B2" s="9" t="s">
        <v>1</v>
      </c>
      <c r="C2" s="6">
        <v>-1</v>
      </c>
      <c r="D2" s="6">
        <v>2</v>
      </c>
      <c r="E2" s="7">
        <v>4</v>
      </c>
    </row>
    <row r="3" spans="2:15" x14ac:dyDescent="0.3">
      <c r="B3" s="9" t="s">
        <v>2</v>
      </c>
      <c r="C3" s="6">
        <v>2</v>
      </c>
      <c r="D3" s="6">
        <v>-1</v>
      </c>
      <c r="E3" s="7">
        <v>-3</v>
      </c>
    </row>
    <row r="4" spans="2:15" x14ac:dyDescent="0.3">
      <c r="B4" s="9" t="s">
        <v>5</v>
      </c>
      <c r="C4" s="6">
        <v>2</v>
      </c>
      <c r="D4" s="6">
        <v>-1</v>
      </c>
      <c r="E4" s="7">
        <v>-3</v>
      </c>
    </row>
    <row r="5" spans="2:15" x14ac:dyDescent="0.3">
      <c r="B5" s="9" t="s">
        <v>7</v>
      </c>
      <c r="C5" s="6">
        <v>3</v>
      </c>
      <c r="D5" s="6">
        <v>1</v>
      </c>
      <c r="E5" s="7">
        <v>2</v>
      </c>
    </row>
    <row r="7" spans="2:15" x14ac:dyDescent="0.3">
      <c r="B7" s="13" t="s">
        <v>4</v>
      </c>
      <c r="C7" s="13"/>
      <c r="D7" s="13"/>
      <c r="E7" s="13"/>
      <c r="G7" s="13" t="s">
        <v>4</v>
      </c>
      <c r="H7" s="13"/>
      <c r="I7" s="13"/>
      <c r="J7" s="13"/>
      <c r="L7" s="13" t="s">
        <v>4</v>
      </c>
      <c r="M7" s="13"/>
      <c r="N7" s="13"/>
      <c r="O7" s="13"/>
    </row>
    <row r="8" spans="2:15" x14ac:dyDescent="0.3">
      <c r="B8" s="9" t="s">
        <v>1</v>
      </c>
      <c r="C8" s="6">
        <f t="shared" ref="C8:E9" si="0">C2</f>
        <v>-1</v>
      </c>
      <c r="D8" s="6">
        <f t="shared" si="0"/>
        <v>2</v>
      </c>
      <c r="E8" s="7">
        <f t="shared" si="0"/>
        <v>4</v>
      </c>
      <c r="G8" s="9" t="s">
        <v>1</v>
      </c>
      <c r="H8" s="6">
        <f>C2</f>
        <v>-1</v>
      </c>
      <c r="I8" s="6">
        <f>D2</f>
        <v>2</v>
      </c>
      <c r="J8" s="7">
        <f>E2</f>
        <v>4</v>
      </c>
      <c r="L8" s="9" t="s">
        <v>1</v>
      </c>
      <c r="M8" s="6">
        <f>C2</f>
        <v>-1</v>
      </c>
      <c r="N8" s="6">
        <f>D2</f>
        <v>2</v>
      </c>
      <c r="O8" s="7">
        <f>E2</f>
        <v>4</v>
      </c>
    </row>
    <row r="9" spans="2:15" x14ac:dyDescent="0.3">
      <c r="B9" s="9" t="s">
        <v>2</v>
      </c>
      <c r="C9" s="6">
        <f t="shared" si="0"/>
        <v>2</v>
      </c>
      <c r="D9" s="6">
        <f t="shared" si="0"/>
        <v>-1</v>
      </c>
      <c r="E9" s="7">
        <f t="shared" si="0"/>
        <v>-3</v>
      </c>
      <c r="G9" s="9" t="s">
        <v>5</v>
      </c>
      <c r="H9" s="6">
        <f>C4</f>
        <v>2</v>
      </c>
      <c r="I9" s="6">
        <f>D4</f>
        <v>-1</v>
      </c>
      <c r="J9" s="7">
        <f>E4</f>
        <v>-3</v>
      </c>
      <c r="L9" s="9" t="s">
        <v>7</v>
      </c>
      <c r="M9" s="6">
        <f>C5</f>
        <v>3</v>
      </c>
      <c r="N9" s="6">
        <f>D5</f>
        <v>1</v>
      </c>
      <c r="O9" s="7">
        <f>E5</f>
        <v>2</v>
      </c>
    </row>
    <row r="10" spans="2:15" x14ac:dyDescent="0.3">
      <c r="B10" s="9" t="s">
        <v>3</v>
      </c>
      <c r="C10" s="6">
        <f>C9-C8</f>
        <v>3</v>
      </c>
      <c r="D10" s="6">
        <f>D9-D8</f>
        <v>-3</v>
      </c>
      <c r="E10" s="7">
        <f>E9-E8</f>
        <v>-7</v>
      </c>
      <c r="G10" s="9" t="s">
        <v>6</v>
      </c>
      <c r="H10" s="6">
        <f>H9-H8</f>
        <v>3</v>
      </c>
      <c r="I10" s="6">
        <f>I9-I8</f>
        <v>-3</v>
      </c>
      <c r="J10" s="7">
        <f>J9-J8</f>
        <v>-7</v>
      </c>
      <c r="L10" s="9" t="s">
        <v>8</v>
      </c>
      <c r="M10" s="6">
        <f>M9-M8</f>
        <v>4</v>
      </c>
      <c r="N10" s="6">
        <f>N9-N8</f>
        <v>-1</v>
      </c>
      <c r="O10" s="7">
        <f>O9-O8</f>
        <v>-2</v>
      </c>
    </row>
    <row r="12" spans="2:15" x14ac:dyDescent="0.3">
      <c r="B12" s="12" t="s">
        <v>0</v>
      </c>
      <c r="C12" s="12"/>
      <c r="D12" s="12"/>
    </row>
    <row r="13" spans="2:15" x14ac:dyDescent="0.3">
      <c r="B13" s="2">
        <f>C10</f>
        <v>3</v>
      </c>
      <c r="C13" s="3">
        <f>D10</f>
        <v>-3</v>
      </c>
      <c r="D13" s="4">
        <f>E10</f>
        <v>-7</v>
      </c>
      <c r="E13" s="2">
        <f>B13</f>
        <v>3</v>
      </c>
      <c r="F13" s="4">
        <f>C13</f>
        <v>-3</v>
      </c>
    </row>
    <row r="14" spans="2:15" x14ac:dyDescent="0.3">
      <c r="B14" s="2">
        <f>H10</f>
        <v>3</v>
      </c>
      <c r="C14" s="3">
        <f>I10</f>
        <v>-3</v>
      </c>
      <c r="D14" s="4">
        <f>J10</f>
        <v>-7</v>
      </c>
      <c r="E14" s="2">
        <f t="shared" ref="E14:F15" si="1">B14</f>
        <v>3</v>
      </c>
      <c r="F14" s="4">
        <f t="shared" si="1"/>
        <v>-3</v>
      </c>
    </row>
    <row r="15" spans="2:15" x14ac:dyDescent="0.3">
      <c r="B15" s="2">
        <f>M10</f>
        <v>4</v>
      </c>
      <c r="C15" s="3">
        <f>N10</f>
        <v>-1</v>
      </c>
      <c r="D15" s="4">
        <f>O10</f>
        <v>-2</v>
      </c>
      <c r="E15" s="2">
        <f t="shared" si="1"/>
        <v>4</v>
      </c>
      <c r="F15" s="4">
        <f t="shared" si="1"/>
        <v>-1</v>
      </c>
    </row>
    <row r="17" spans="1:17" x14ac:dyDescent="0.3">
      <c r="B17" s="5">
        <f>B13*C14*D15</f>
        <v>18</v>
      </c>
      <c r="C17" s="6">
        <f>C13*D14*E15</f>
        <v>84</v>
      </c>
      <c r="D17" s="7">
        <f>D13*E14*F15</f>
        <v>21</v>
      </c>
      <c r="E17" s="5">
        <f>-(B15*C14*D13)</f>
        <v>-84</v>
      </c>
      <c r="F17" s="6">
        <f>-(C15*D14*E13)</f>
        <v>-21</v>
      </c>
      <c r="G17" s="7">
        <f>-(D15*E14*F13)</f>
        <v>-18</v>
      </c>
    </row>
    <row r="18" spans="1:17" x14ac:dyDescent="0.3">
      <c r="B18" s="10" t="s">
        <v>9</v>
      </c>
      <c r="C18" s="7">
        <f>B17+C17+D17+E17+F17+G17</f>
        <v>0</v>
      </c>
    </row>
    <row r="19" spans="1:17" x14ac:dyDescent="0.3">
      <c r="A19" s="3"/>
      <c r="B19" s="3"/>
      <c r="C19" s="3"/>
    </row>
    <row r="20" spans="1:17" x14ac:dyDescent="0.3">
      <c r="A20" s="3"/>
      <c r="B20" s="5" t="s">
        <v>10</v>
      </c>
      <c r="C20" s="7">
        <f>IMABS(C18)</f>
        <v>0</v>
      </c>
      <c r="D20" s="11" t="str">
        <f>IF(C20=0,"coplanares","")</f>
        <v>coplanares</v>
      </c>
    </row>
    <row r="21" spans="1:17" x14ac:dyDescent="0.3">
      <c r="B21" s="5" t="s">
        <v>11</v>
      </c>
      <c r="C21" s="7">
        <f>C20/6</f>
        <v>0</v>
      </c>
      <c r="Q21" s="8">
        <f>SQRT(35)</f>
        <v>5.9160797830996161</v>
      </c>
    </row>
    <row r="22" spans="1:17" x14ac:dyDescent="0.3">
      <c r="Q22" s="8">
        <f>SQRT(26)</f>
        <v>5.0990195135927845</v>
      </c>
    </row>
    <row r="23" spans="1:17" x14ac:dyDescent="0.3">
      <c r="B23" s="13" t="s">
        <v>4</v>
      </c>
      <c r="C23" s="13"/>
      <c r="D23" s="13"/>
      <c r="E23" s="13"/>
      <c r="G23" s="13" t="s">
        <v>4</v>
      </c>
      <c r="H23" s="13"/>
      <c r="I23" s="13"/>
      <c r="J23" s="13"/>
      <c r="L23" s="14"/>
      <c r="M23" s="14"/>
      <c r="N23" s="14"/>
      <c r="O23" s="14"/>
      <c r="Q23" s="8">
        <f>Q21*Q22</f>
        <v>30.166206257996709</v>
      </c>
    </row>
    <row r="24" spans="1:17" x14ac:dyDescent="0.3">
      <c r="A24" s="3"/>
      <c r="B24" s="9" t="s">
        <v>2</v>
      </c>
      <c r="C24" s="6">
        <v>1</v>
      </c>
      <c r="D24" s="6">
        <v>2</v>
      </c>
      <c r="E24" s="7">
        <v>0</v>
      </c>
      <c r="G24" s="9" t="s">
        <v>2</v>
      </c>
      <c r="H24" s="6">
        <v>1</v>
      </c>
      <c r="I24" s="6">
        <v>2</v>
      </c>
      <c r="J24" s="7">
        <v>0</v>
      </c>
      <c r="L24" s="3"/>
      <c r="M24" s="3"/>
      <c r="N24" s="3"/>
      <c r="O24" s="3"/>
      <c r="Q24" s="8">
        <f>26/Q23</f>
        <v>0.86189160737133474</v>
      </c>
    </row>
    <row r="25" spans="1:17" x14ac:dyDescent="0.3">
      <c r="A25" s="3"/>
      <c r="B25" s="9" t="s">
        <v>5</v>
      </c>
      <c r="C25" s="6">
        <v>0</v>
      </c>
      <c r="D25" s="6">
        <v>3</v>
      </c>
      <c r="E25" s="7">
        <v>1</v>
      </c>
      <c r="G25" s="9" t="s">
        <v>7</v>
      </c>
      <c r="H25" s="6">
        <v>3</v>
      </c>
      <c r="I25" s="6">
        <v>1</v>
      </c>
      <c r="J25" s="7">
        <v>2</v>
      </c>
      <c r="L25" s="3"/>
      <c r="M25" s="3"/>
      <c r="N25" s="3"/>
      <c r="O25" s="3"/>
    </row>
    <row r="26" spans="1:17" x14ac:dyDescent="0.3">
      <c r="A26" s="3"/>
      <c r="B26" s="9" t="s">
        <v>12</v>
      </c>
      <c r="C26" s="6">
        <v>-1</v>
      </c>
      <c r="D26" s="6">
        <v>3</v>
      </c>
      <c r="E26" s="7">
        <v>-4</v>
      </c>
      <c r="G26" s="9" t="s">
        <v>16</v>
      </c>
      <c r="H26" s="6">
        <v>2</v>
      </c>
      <c r="I26" s="6">
        <v>1</v>
      </c>
      <c r="J26" s="7">
        <v>0</v>
      </c>
      <c r="L26" s="3"/>
      <c r="M26" s="3"/>
      <c r="N26" s="3"/>
      <c r="O26" s="3"/>
    </row>
    <row r="27" spans="1:17" x14ac:dyDescent="0.3">
      <c r="A27" s="3"/>
      <c r="B27" s="3"/>
      <c r="C27" s="3"/>
      <c r="D27" s="3"/>
    </row>
    <row r="28" spans="1:17" x14ac:dyDescent="0.3">
      <c r="A28" s="3"/>
      <c r="B28" s="12" t="s">
        <v>0</v>
      </c>
      <c r="C28" s="12"/>
      <c r="D28" s="12"/>
    </row>
    <row r="29" spans="1:17" x14ac:dyDescent="0.3">
      <c r="B29" s="2" t="s">
        <v>13</v>
      </c>
      <c r="C29" s="3" t="s">
        <v>14</v>
      </c>
      <c r="D29" s="4" t="s">
        <v>15</v>
      </c>
      <c r="E29" s="2" t="str">
        <f>B29</f>
        <v>i</v>
      </c>
      <c r="F29" s="4" t="str">
        <f>C29</f>
        <v>j</v>
      </c>
    </row>
    <row r="30" spans="1:17" x14ac:dyDescent="0.3">
      <c r="B30" s="2">
        <f>C26</f>
        <v>-1</v>
      </c>
      <c r="C30" s="3">
        <f>D26</f>
        <v>3</v>
      </c>
      <c r="D30" s="4">
        <f>E26</f>
        <v>-4</v>
      </c>
      <c r="E30" s="2">
        <f t="shared" ref="E30:F31" si="2">B30</f>
        <v>-1</v>
      </c>
      <c r="F30" s="4">
        <f t="shared" si="2"/>
        <v>3</v>
      </c>
    </row>
    <row r="31" spans="1:17" x14ac:dyDescent="0.3">
      <c r="B31" s="2">
        <f>H26</f>
        <v>2</v>
      </c>
      <c r="C31" s="3">
        <f>I26</f>
        <v>1</v>
      </c>
      <c r="D31" s="4">
        <f>J26</f>
        <v>0</v>
      </c>
      <c r="E31" s="2">
        <f t="shared" si="2"/>
        <v>2</v>
      </c>
      <c r="F31" s="4">
        <f t="shared" si="2"/>
        <v>1</v>
      </c>
    </row>
    <row r="33" spans="2:7" x14ac:dyDescent="0.3">
      <c r="B33" s="15">
        <f>C30*D31</f>
        <v>0</v>
      </c>
      <c r="C33" s="16">
        <f>D30*E31</f>
        <v>-8</v>
      </c>
      <c r="D33" s="17">
        <f>E30*F31</f>
        <v>-1</v>
      </c>
      <c r="E33" s="20">
        <f>B31*C30*-1</f>
        <v>-6</v>
      </c>
      <c r="F33" s="21">
        <f>C31*D30*-1</f>
        <v>4</v>
      </c>
      <c r="G33" s="22">
        <f>D31*E30*-1</f>
        <v>0</v>
      </c>
    </row>
    <row r="34" spans="2:7" x14ac:dyDescent="0.3">
      <c r="B34" s="15">
        <f>B33+F33</f>
        <v>4</v>
      </c>
      <c r="C34" s="16">
        <f>C33+G33</f>
        <v>-8</v>
      </c>
      <c r="D34" s="17">
        <f>D33+E33</f>
        <v>-7</v>
      </c>
    </row>
    <row r="36" spans="2:7" x14ac:dyDescent="0.3">
      <c r="B36" s="8" t="s">
        <v>1</v>
      </c>
      <c r="C36" s="19">
        <f>B34^2+C34^2+D34^2</f>
        <v>129</v>
      </c>
      <c r="D36" s="8">
        <f>SQRT(B34^2+C34^2+D34^2)</f>
        <v>11.357816691600547</v>
      </c>
    </row>
    <row r="37" spans="2:7" x14ac:dyDescent="0.3">
      <c r="F37" s="18"/>
    </row>
  </sheetData>
  <mergeCells count="8">
    <mergeCell ref="B28:D28"/>
    <mergeCell ref="B7:E7"/>
    <mergeCell ref="G7:J7"/>
    <mergeCell ref="L7:O7"/>
    <mergeCell ref="B12:D12"/>
    <mergeCell ref="B23:E23"/>
    <mergeCell ref="G23:J23"/>
    <mergeCell ref="L23:O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 Misto</vt:lpstr>
      <vt:lpstr>Produto Misto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Beatriz Stahl</dc:creator>
  <cp:lastModifiedBy>Ana Beatriz Stahl</cp:lastModifiedBy>
  <dcterms:created xsi:type="dcterms:W3CDTF">2015-06-05T18:19:34Z</dcterms:created>
  <dcterms:modified xsi:type="dcterms:W3CDTF">2021-10-05T02:18:57Z</dcterms:modified>
</cp:coreProperties>
</file>