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it_file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<sst xmlns="http://schemas.openxmlformats.org/spreadsheetml/2006/main" count="110" uniqueCount="108">
  <si>
    <t xml:space="preserve">1 – Введение</t>
  </si>
  <si>
    <t xml:space="preserve">6 – Просмотр</t>
  </si>
  <si>
    <t xml:space="preserve"> 1.1 Git – Что такое Git?</t>
  </si>
  <si>
    <t xml:space="preserve">5:28</t>
  </si>
  <si>
    <t xml:space="preserve"> 6.1 Git – Сравнение коммитов, веток и не только: git diff</t>
  </si>
  <si>
    <t xml:space="preserve">16:21</t>
  </si>
  <si>
    <t xml:space="preserve">2 – Основы</t>
  </si>
  <si>
    <t xml:space="preserve"> 6.2 Git – Вывод истории: git log, форматирование коммитов</t>
  </si>
  <si>
    <t xml:space="preserve">9:10</t>
  </si>
  <si>
    <t xml:space="preserve"> 2.1 Git – Основы – Конфигурация</t>
  </si>
  <si>
    <t xml:space="preserve">8:46</t>
  </si>
  <si>
    <t xml:space="preserve"> 6.3 Git – Диапазоны коммитов для git log и не только</t>
  </si>
  <si>
    <t xml:space="preserve">5:08</t>
  </si>
  <si>
    <t xml:space="preserve"> 2.2 Git – Основы – Создание репозитория, первый коммит</t>
  </si>
  <si>
    <t xml:space="preserve">5:18</t>
  </si>
  <si>
    <t xml:space="preserve"> 6.4 Git – Вывод git log коммитов, меняющих нужный файл</t>
  </si>
  <si>
    <t xml:space="preserve">1:10</t>
  </si>
  <si>
    <t xml:space="preserve"> 2.3 Git – Основы – Git и права на файлы</t>
  </si>
  <si>
    <t xml:space="preserve">2:41</t>
  </si>
  <si>
    <t xml:space="preserve"> 6.5 Git – Поиск в истории, фильтры для git log</t>
  </si>
  <si>
    <t xml:space="preserve">9:07</t>
  </si>
  <si>
    <t xml:space="preserve"> 2.4 Git – Основы – Git show, кто такие автор и коммиттер</t>
  </si>
  <si>
    <t xml:space="preserve">3:09</t>
  </si>
  <si>
    <t xml:space="preserve"> 6.6 Git – Кто написал эту строку? git blame</t>
  </si>
  <si>
    <t xml:space="preserve">1:00</t>
  </si>
  <si>
    <t xml:space="preserve"> 2.5 Git – Основы – Добавление файлов и директорий, git status</t>
  </si>
  <si>
    <t xml:space="preserve">6:24</t>
  </si>
  <si>
    <t xml:space="preserve">7 – Слияние</t>
  </si>
  <si>
    <t xml:space="preserve"> 2.6 Git – Основы – Хороший коммит</t>
  </si>
  <si>
    <t xml:space="preserve">5:56</t>
  </si>
  <si>
    <t xml:space="preserve"> 7.1 Git – "Истинное" слияние и разрешение конфликтов в git merge</t>
  </si>
  <si>
    <t xml:space="preserve">14:37</t>
  </si>
  <si>
    <t xml:space="preserve"> 2.7 Git – Основы – Зачем нужен индекс?</t>
  </si>
  <si>
    <t xml:space="preserve">3:27</t>
  </si>
  <si>
    <t xml:space="preserve"> 7.2 Git – Коммит слияния, дальнейшие слияния</t>
  </si>
  <si>
    <t xml:space="preserve">11:44</t>
  </si>
  <si>
    <t xml:space="preserve"> 2.8 Git – Основы – Коммиты без git add</t>
  </si>
  <si>
    <t xml:space="preserve">6:14</t>
  </si>
  <si>
    <t xml:space="preserve"> 7.3 Git – Отмена слияния</t>
  </si>
  <si>
    <t xml:space="preserve">3:23</t>
  </si>
  <si>
    <t xml:space="preserve"> 2.9 Git – Основы – Удаление и переименование файлов</t>
  </si>
  <si>
    <t xml:space="preserve">8:18</t>
  </si>
  <si>
    <t xml:space="preserve"> 7.4 Git – Семантические конфликты и их разрешение</t>
  </si>
  <si>
    <t xml:space="preserve">3:55</t>
  </si>
  <si>
    <t xml:space="preserve">3 – Ветки</t>
  </si>
  <si>
    <t xml:space="preserve"> 7.5 Git – Полезный приём: сохранение веток с флагом --no-ff</t>
  </si>
  <si>
    <t xml:space="preserve">3:14</t>
  </si>
  <si>
    <t xml:space="preserve"> 3.1 Git – Введение</t>
  </si>
  <si>
    <t xml:space="preserve">5:21</t>
  </si>
  <si>
    <t xml:space="preserve"> 7.6 Git – Создание коммита из ветки: merge --squash</t>
  </si>
  <si>
    <t xml:space="preserve">4:07</t>
  </si>
  <si>
    <t xml:space="preserve"> 3.2 Git – Создание и переключение</t>
  </si>
  <si>
    <t xml:space="preserve">8:02</t>
  </si>
  <si>
    <t xml:space="preserve">8 – Копирование коммитов</t>
  </si>
  <si>
    <t xml:space="preserve"> 3.3 Git – Команда checkout при незакоммиченных изменениях</t>
  </si>
  <si>
    <t xml:space="preserve">8:05</t>
  </si>
  <si>
    <t xml:space="preserve"> 8.1 Git – Копирование коммитов: cherry-pick</t>
  </si>
  <si>
    <t xml:space="preserve">7:25</t>
  </si>
  <si>
    <t xml:space="preserve"> 3.4 Git – Перенос незакоммиченных изменений</t>
  </si>
  <si>
    <t xml:space="preserve">2:00</t>
  </si>
  <si>
    <t xml:space="preserve">9 – Перемещение коммитов</t>
  </si>
  <si>
    <t xml:space="preserve"> 3.5 Git – Перенос веток "вручную"</t>
  </si>
  <si>
    <t xml:space="preserve">3:00</t>
  </si>
  <si>
    <t xml:space="preserve"> 9.1 Git – Перебазирование вместо слияния: rebase</t>
  </si>
  <si>
    <t xml:space="preserve">8:33</t>
  </si>
  <si>
    <t xml:space="preserve"> 3.6 Git – Состояние отделённой HEAD</t>
  </si>
  <si>
    <t xml:space="preserve">3:56</t>
  </si>
  <si>
    <t xml:space="preserve"> 9.2 Git – Rebase и merge: сравнение подходов</t>
  </si>
  <si>
    <t xml:space="preserve">9:32</t>
  </si>
  <si>
    <t xml:space="preserve"> 3.7 Git – Восстановление предыдущих версий файлов</t>
  </si>
  <si>
    <t xml:space="preserve">4:15</t>
  </si>
  <si>
    <t xml:space="preserve"> 9.3 Git – Rebase с тестами, флаг -x</t>
  </si>
  <si>
    <t xml:space="preserve">2:45</t>
  </si>
  <si>
    <t xml:space="preserve"> 3.8 Git истории и старых файлов, символы ~, ^, @, поиск с :/</t>
  </si>
  <si>
    <t xml:space="preserve">5:05</t>
  </si>
  <si>
    <t xml:space="preserve"> 9.4 Git – Перенос части ветки, rebase --onto</t>
  </si>
  <si>
    <t xml:space="preserve">2:50</t>
  </si>
  <si>
    <t xml:space="preserve"> 3.9 Git веток "перемоткой"</t>
  </si>
  <si>
    <t xml:space="preserve">4:01</t>
  </si>
  <si>
    <t xml:space="preserve"> 9.5 Git – Перебазирование слияний, --rebase-merges</t>
  </si>
  <si>
    <t xml:space="preserve">2:52</t>
  </si>
  <si>
    <t xml:space="preserve"> 3.10 Git – Удаление веток</t>
  </si>
  <si>
    <t xml:space="preserve">2:27</t>
  </si>
  <si>
    <t xml:space="preserve"> 9.6 Git – Интерактивное перебазирование, rebase -i</t>
  </si>
  <si>
    <t xml:space="preserve">11:55</t>
  </si>
  <si>
    <t xml:space="preserve"> 3.11 Git – История переключений веток: лог ссылок reflog</t>
  </si>
  <si>
    <t xml:space="preserve">9:52</t>
  </si>
  <si>
    <t xml:space="preserve"> 9.7 Git – Исправляем коммит посередине ветки: autosquash</t>
  </si>
  <si>
    <t xml:space="preserve">2:23</t>
  </si>
  <si>
    <t xml:space="preserve"> 4 – Удаление "лишних" файлов</t>
  </si>
  <si>
    <t xml:space="preserve">10 – Отмена коммитов через revert</t>
  </si>
  <si>
    <t xml:space="preserve"> 4.1 Git – Удаление "лишних" файлов и незакоммиченных изменений</t>
  </si>
  <si>
    <t xml:space="preserve"> 10.1 Git – Обратные коммиты, revert</t>
  </si>
  <si>
    <t xml:space="preserve">2:51</t>
  </si>
  <si>
    <t xml:space="preserve">5 – Reset</t>
  </si>
  <si>
    <t xml:space="preserve"> 10.2 Git – Отмена слияния через revert</t>
  </si>
  <si>
    <t xml:space="preserve">5:57</t>
  </si>
  <si>
    <t xml:space="preserve"> 5.1 Git – Жесткий reset --hard: отмена изменений, удаление коммитов</t>
  </si>
  <si>
    <t xml:space="preserve">5:22</t>
  </si>
  <si>
    <t xml:space="preserve"> 10.3 Git – Повторное слияние с rebase</t>
  </si>
  <si>
    <t xml:space="preserve">7:52</t>
  </si>
  <si>
    <t xml:space="preserve"> 5.2 Git – Мягкий reset --soft: замена и объединение коммитов</t>
  </si>
  <si>
    <t xml:space="preserve">5:58</t>
  </si>
  <si>
    <t xml:space="preserve"> 5.3 Git – Правка последнего коммита: commit --amend</t>
  </si>
  <si>
    <t xml:space="preserve"> 5.4 Git – Смешанный reset (без флагов), сравнение видов reset</t>
  </si>
  <si>
    <t xml:space="preserve">4:43</t>
  </si>
  <si>
    <t xml:space="preserve"> 5.5 Git – Таблица с действиями reset</t>
  </si>
  <si>
    <t xml:space="preserve">1:24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</si>
</sst>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General"/>
    <numFmt numFmtId="167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60.76"/>
    <col collapsed="false" customWidth="true" hidden="false" outlineLevel="0" max="2" min="2" style="2" width="10.56"/>
    <col collapsed="false" customWidth="false" hidden="true" outlineLevel="0" max="3" min="3" style="0" width="11.55"/>
    <col collapsed="false" customWidth="true" hidden="false" outlineLevel="0" max="4" min="4" style="0" width="9.32"/>
    <col collapsed="false" customWidth="true" hidden="false" outlineLevel="0" max="5" min="5" style="0" width="61.76"/>
    <col collapsed="false" customWidth="false" hidden="true" outlineLevel="0" max="7" min="7" style="0" width="11.55"/>
  </cols>
  <sheetData>
    <row r="1" customFormat="false" ht="12.8" hidden="false" customHeight="false" outlineLevel="0" collapsed="false">
      <c r="A1" s="3" t="s">
        <v>0</v>
      </c>
      <c r="B1" s="4" t="str">
        <f aca="false">CONCATENATE(TEXT(MOD(INT(C1/60),60),"0#"),":",TEXT(MOD(C1,60),"0#"))</f>
        <v>05:28</v>
      </c>
      <c r="C1" s="5" t="n">
        <f aca="false">SUM(C2)</f>
        <v>328</v>
      </c>
      <c r="E1" s="3" t="s">
        <v>1</v>
      </c>
      <c r="F1" s="4" t="str">
        <f aca="false">CONCATENATE(TEXT(MOD(INT(G1/60),60),"0#"),":",TEXT(MOD(G1,60),"0#"))</f>
        <v>41:56</v>
      </c>
      <c r="G1" s="2" t="n">
        <f aca="false">SUM(G2:G7)</f>
        <v>2516</v>
      </c>
    </row>
    <row r="2" customFormat="false" ht="12.8" hidden="false" customHeight="false" outlineLevel="0" collapsed="false">
      <c r="A2" s="6" t="s">
        <v>2</v>
      </c>
      <c r="B2" s="7" t="s">
        <v>3</v>
      </c>
      <c r="C2" s="2" t="n">
        <f aca="false">LEFT(B2,LEN(B2)-3)*60+RIGHT(B2,2)</f>
        <v>328</v>
      </c>
      <c r="E2" s="6" t="s">
        <v>4</v>
      </c>
      <c r="F2" s="7" t="s">
        <v>5</v>
      </c>
      <c r="G2" s="2" t="n">
        <f aca="false">LEFT(F2,LEN(F2)-3)*60+RIGHT(F2,2)</f>
        <v>981</v>
      </c>
    </row>
    <row r="3" customFormat="false" ht="12.8" hidden="false" customHeight="false" outlineLevel="0" collapsed="false">
      <c r="A3" s="3" t="s">
        <v>6</v>
      </c>
      <c r="B3" s="4" t="str">
        <f aca="false">CONCATENATE(TEXT(MOD(INT(C3/60),60),"0#"),":",TEXT(MOD(C3,60),"0#"))</f>
        <v>50:13</v>
      </c>
      <c r="C3" s="2" t="n">
        <f aca="false">SUM(C4:C12)</f>
        <v>3013</v>
      </c>
      <c r="E3" s="6" t="s">
        <v>7</v>
      </c>
      <c r="F3" s="7" t="s">
        <v>8</v>
      </c>
      <c r="G3" s="2" t="n">
        <f aca="false">LEFT(F3,LEN(F3)-3)*60+RIGHT(F3,2)</f>
        <v>550</v>
      </c>
    </row>
    <row r="4" customFormat="false" ht="12.8" hidden="false" customHeight="false" outlineLevel="0" collapsed="false">
      <c r="A4" s="6" t="s">
        <v>9</v>
      </c>
      <c r="B4" s="7" t="s">
        <v>10</v>
      </c>
      <c r="C4" s="2" t="n">
        <f aca="false">LEFT(B4,LEN(B4)-3)*60+RIGHT(B4,2)</f>
        <v>526</v>
      </c>
      <c r="E4" s="6" t="s">
        <v>11</v>
      </c>
      <c r="F4" s="7" t="s">
        <v>12</v>
      </c>
      <c r="G4" s="2" t="n">
        <f aca="false">LEFT(F4,LEN(F4)-3)*60+RIGHT(F4,2)</f>
        <v>308</v>
      </c>
    </row>
    <row r="5" customFormat="false" ht="12.8" hidden="false" customHeight="false" outlineLevel="0" collapsed="false">
      <c r="A5" s="6" t="s">
        <v>13</v>
      </c>
      <c r="B5" s="7" t="s">
        <v>14</v>
      </c>
      <c r="C5" s="2" t="n">
        <f aca="false">LEFT(B5,LEN(B5)-3)*60+RIGHT(B5,2)</f>
        <v>318</v>
      </c>
      <c r="E5" s="6" t="s">
        <v>15</v>
      </c>
      <c r="F5" s="7" t="s">
        <v>16</v>
      </c>
      <c r="G5" s="2" t="n">
        <f aca="false">LEFT(F5,LEN(F5)-3)*60+RIGHT(F5,2)</f>
        <v>70</v>
      </c>
    </row>
    <row r="6" customFormat="false" ht="12.8" hidden="false" customHeight="false" outlineLevel="0" collapsed="false">
      <c r="A6" s="6" t="s">
        <v>17</v>
      </c>
      <c r="B6" s="7" t="s">
        <v>18</v>
      </c>
      <c r="C6" s="2" t="n">
        <f aca="false">LEFT(B6,LEN(B6)-3)*60+RIGHT(B6,2)</f>
        <v>161</v>
      </c>
      <c r="E6" s="6" t="s">
        <v>19</v>
      </c>
      <c r="F6" s="7" t="s">
        <v>20</v>
      </c>
      <c r="G6" s="2" t="n">
        <f aca="false">LEFT(F6,LEN(F6)-3)*60+RIGHT(F6,2)</f>
        <v>547</v>
      </c>
    </row>
    <row r="7" customFormat="false" ht="12.8" hidden="false" customHeight="false" outlineLevel="0" collapsed="false">
      <c r="A7" s="6" t="s">
        <v>21</v>
      </c>
      <c r="B7" s="7" t="s">
        <v>22</v>
      </c>
      <c r="C7" s="2" t="n">
        <f aca="false">LEFT(B7,LEN(B7)-3)*60+RIGHT(B7,2)</f>
        <v>189</v>
      </c>
      <c r="E7" s="6" t="s">
        <v>23</v>
      </c>
      <c r="F7" s="7" t="s">
        <v>24</v>
      </c>
      <c r="G7" s="2" t="n">
        <f aca="false">LEFT(F7,LEN(F7)-3)*60+RIGHT(F7,2)</f>
        <v>60</v>
      </c>
    </row>
    <row r="8" customFormat="false" ht="12.8" hidden="false" customHeight="false" outlineLevel="0" collapsed="false">
      <c r="A8" s="6" t="s">
        <v>25</v>
      </c>
      <c r="B8" s="7" t="s">
        <v>26</v>
      </c>
      <c r="C8" s="2" t="n">
        <f aca="false">LEFT(B8,LEN(B8)-3)*60+RIGHT(B8,2)</f>
        <v>384</v>
      </c>
      <c r="E8" s="3" t="s">
        <v>27</v>
      </c>
      <c r="F8" s="4" t="str">
        <f aca="false">"41:00"</f>
        <v>41:00</v>
      </c>
      <c r="G8" s="2" t="n">
        <f aca="false">SUM(G9:G14)</f>
        <v>2460</v>
      </c>
    </row>
    <row r="9" customFormat="false" ht="12.8" hidden="false" customHeight="false" outlineLevel="0" collapsed="false">
      <c r="A9" s="6" t="s">
        <v>28</v>
      </c>
      <c r="B9" s="7" t="s">
        <v>29</v>
      </c>
      <c r="C9" s="2" t="n">
        <f aca="false">LEFT(B9,LEN(B9)-3)*60+RIGHT(B9,2)</f>
        <v>356</v>
      </c>
      <c r="E9" s="6" t="s">
        <v>30</v>
      </c>
      <c r="F9" s="7" t="s">
        <v>31</v>
      </c>
      <c r="G9" s="2" t="n">
        <f aca="false">LEFT(F9,LEN(F9)-3)*60+RIGHT(F9,2)</f>
        <v>877</v>
      </c>
    </row>
    <row r="10" customFormat="false" ht="12.8" hidden="false" customHeight="false" outlineLevel="0" collapsed="false">
      <c r="A10" s="6" t="s">
        <v>32</v>
      </c>
      <c r="B10" s="7" t="s">
        <v>33</v>
      </c>
      <c r="C10" s="2" t="n">
        <f aca="false">LEFT(B10,LEN(B10)-3)*60+RIGHT(B10,2)</f>
        <v>207</v>
      </c>
      <c r="E10" s="6" t="s">
        <v>34</v>
      </c>
      <c r="F10" s="7" t="s">
        <v>35</v>
      </c>
      <c r="G10" s="2" t="n">
        <f aca="false">LEFT(F10,LEN(F10)-3)*60+RIGHT(F10,2)</f>
        <v>704</v>
      </c>
    </row>
    <row r="11" customFormat="false" ht="12.8" hidden="false" customHeight="false" outlineLevel="0" collapsed="false">
      <c r="A11" s="6" t="s">
        <v>36</v>
      </c>
      <c r="B11" s="7" t="s">
        <v>37</v>
      </c>
      <c r="C11" s="2" t="n">
        <f aca="false">LEFT(B11,LEN(B11)-3)*60+RIGHT(B11,2)</f>
        <v>374</v>
      </c>
      <c r="E11" s="6" t="s">
        <v>38</v>
      </c>
      <c r="F11" s="7" t="s">
        <v>39</v>
      </c>
      <c r="G11" s="2" t="n">
        <f aca="false">LEFT(F11,LEN(F11)-3)*60+RIGHT(F11,2)</f>
        <v>203</v>
      </c>
    </row>
    <row r="12" customFormat="false" ht="12.8" hidden="false" customHeight="false" outlineLevel="0" collapsed="false">
      <c r="A12" s="6" t="s">
        <v>40</v>
      </c>
      <c r="B12" s="7" t="s">
        <v>41</v>
      </c>
      <c r="C12" s="2" t="n">
        <f aca="false">LEFT(B12,LEN(B12)-3)*60+RIGHT(B12,2)</f>
        <v>498</v>
      </c>
      <c r="E12" s="6" t="s">
        <v>42</v>
      </c>
      <c r="F12" s="7" t="s">
        <v>43</v>
      </c>
      <c r="G12" s="2" t="n">
        <f aca="false">LEFT(F12,LEN(F12)-3)*60+RIGHT(F12,2)</f>
        <v>235</v>
      </c>
    </row>
    <row r="13" customFormat="false" ht="12.8" hidden="false" customHeight="false" outlineLevel="0" collapsed="false">
      <c r="A13" s="3" t="s">
        <v>44</v>
      </c>
      <c r="B13" s="4" t="str">
        <f aca="false">CONCATENATE(TEXT(MOD(INT(C13/60),60),"0#"),":",TEXT(MOD(C13,60),"0#"))</f>
        <v>56:04</v>
      </c>
      <c r="C13" s="2" t="n">
        <f aca="false">SUM(C14:C24)</f>
        <v>3364</v>
      </c>
      <c r="E13" s="6" t="s">
        <v>45</v>
      </c>
      <c r="F13" s="7" t="s">
        <v>46</v>
      </c>
      <c r="G13" s="2" t="n">
        <f aca="false">LEFT(F13,LEN(F13)-3)*60+RIGHT(F13,2)</f>
        <v>194</v>
      </c>
    </row>
    <row r="14" customFormat="false" ht="12.8" hidden="false" customHeight="false" outlineLevel="0" collapsed="false">
      <c r="A14" s="6" t="s">
        <v>47</v>
      </c>
      <c r="B14" s="7" t="s">
        <v>48</v>
      </c>
      <c r="C14" s="2" t="n">
        <f aca="false">LEFT(B14,LEN(B14)-3)*60+RIGHT(B14,2)</f>
        <v>321</v>
      </c>
      <c r="E14" s="6" t="s">
        <v>49</v>
      </c>
      <c r="F14" s="7" t="s">
        <v>50</v>
      </c>
      <c r="G14" s="2" t="n">
        <f aca="false">LEFT(F14,LEN(F14)-3)*60+RIGHT(F14,2)</f>
        <v>247</v>
      </c>
    </row>
    <row r="15" customFormat="false" ht="12.8" hidden="false" customHeight="false" outlineLevel="0" collapsed="false">
      <c r="A15" s="6" t="s">
        <v>51</v>
      </c>
      <c r="B15" s="7" t="s">
        <v>52</v>
      </c>
      <c r="C15" s="2" t="n">
        <f aca="false">LEFT(B15,LEN(B15)-3)*60+RIGHT(B15,2)</f>
        <v>482</v>
      </c>
      <c r="E15" s="3" t="s">
        <v>53</v>
      </c>
      <c r="F15" s="4" t="str">
        <f aca="false">CONCATENATE(TEXT(MOD(INT(G15/60),60),"0#"),":",TEXT(MOD(G15,60),"0#"))</f>
        <v>07:25</v>
      </c>
      <c r="G15" s="2" t="n">
        <f aca="false">SUM(G16)</f>
        <v>445</v>
      </c>
    </row>
    <row r="16" customFormat="false" ht="12.8" hidden="false" customHeight="false" outlineLevel="0" collapsed="false">
      <c r="A16" s="6" t="s">
        <v>54</v>
      </c>
      <c r="B16" s="7" t="s">
        <v>55</v>
      </c>
      <c r="C16" s="2" t="n">
        <f aca="false">LEFT(B16,LEN(B16)-3)*60+RIGHT(B16,2)</f>
        <v>485</v>
      </c>
      <c r="E16" s="6" t="s">
        <v>56</v>
      </c>
      <c r="F16" s="7" t="s">
        <v>57</v>
      </c>
      <c r="G16" s="2" t="n">
        <f aca="false">LEFT(F16,LEN(F16)-3)*60+RIGHT(F16,2)</f>
        <v>445</v>
      </c>
    </row>
    <row r="17" customFormat="false" ht="12.8" hidden="false" customHeight="false" outlineLevel="0" collapsed="false">
      <c r="A17" s="6" t="s">
        <v>58</v>
      </c>
      <c r="B17" s="7" t="s">
        <v>59</v>
      </c>
      <c r="C17" s="2" t="n">
        <f aca="false">LEFT(B17,LEN(B17)-3)*60+RIGHT(B17,2)</f>
        <v>120</v>
      </c>
      <c r="E17" s="3" t="s">
        <v>60</v>
      </c>
      <c r="F17" s="4" t="str">
        <f aca="false">CONCATENATE(TEXT(MOD(INT(G17/60),60),"0#"),":",TEXT(MOD(G17,60),"0#"))</f>
        <v>40:50</v>
      </c>
      <c r="G17" s="2" t="n">
        <f aca="false">SUM(G18:G24)</f>
        <v>2450</v>
      </c>
    </row>
    <row r="18" customFormat="false" ht="12.8" hidden="false" customHeight="false" outlineLevel="0" collapsed="false">
      <c r="A18" s="6" t="s">
        <v>61</v>
      </c>
      <c r="B18" s="7" t="s">
        <v>62</v>
      </c>
      <c r="C18" s="2" t="n">
        <f aca="false">LEFT(B18,LEN(B18)-3)*60+RIGHT(B18,2)</f>
        <v>180</v>
      </c>
      <c r="E18" s="6" t="s">
        <v>63</v>
      </c>
      <c r="F18" s="7" t="s">
        <v>64</v>
      </c>
      <c r="G18" s="2" t="n">
        <f aca="false">LEFT(F18,LEN(F18)-3)*60+RIGHT(F18,2)</f>
        <v>513</v>
      </c>
    </row>
    <row r="19" customFormat="false" ht="12.8" hidden="false" customHeight="false" outlineLevel="0" collapsed="false">
      <c r="A19" s="6" t="s">
        <v>65</v>
      </c>
      <c r="B19" s="7" t="s">
        <v>66</v>
      </c>
      <c r="C19" s="2" t="n">
        <f aca="false">LEFT(B19,LEN(B19)-3)*60+RIGHT(B19,2)</f>
        <v>236</v>
      </c>
      <c r="E19" s="6" t="s">
        <v>67</v>
      </c>
      <c r="F19" s="7" t="s">
        <v>68</v>
      </c>
      <c r="G19" s="2" t="n">
        <f aca="false">LEFT(F19,LEN(F19)-3)*60+RIGHT(F19,2)</f>
        <v>572</v>
      </c>
    </row>
    <row r="20" customFormat="false" ht="12.8" hidden="false" customHeight="false" outlineLevel="0" collapsed="false">
      <c r="A20" s="6" t="s">
        <v>69</v>
      </c>
      <c r="B20" s="7" t="s">
        <v>70</v>
      </c>
      <c r="C20" s="2" t="n">
        <f aca="false">LEFT(B20,LEN(B20)-3)*60+RIGHT(B20,2)</f>
        <v>255</v>
      </c>
      <c r="E20" s="6" t="s">
        <v>71</v>
      </c>
      <c r="F20" s="7" t="s">
        <v>72</v>
      </c>
      <c r="G20" s="2" t="n">
        <f aca="false">LEFT(F20,LEN(F20)-3)*60+RIGHT(F20,2)</f>
        <v>165</v>
      </c>
    </row>
    <row r="21" customFormat="false" ht="12.8" hidden="false" customHeight="false" outlineLevel="0" collapsed="false">
      <c r="A21" s="6" t="s">
        <v>73</v>
      </c>
      <c r="B21" s="7" t="s">
        <v>74</v>
      </c>
      <c r="C21" s="2" t="n">
        <f aca="false">LEFT(B21,LEN(B21)-3)*60+RIGHT(B21,2)</f>
        <v>305</v>
      </c>
      <c r="E21" s="6" t="s">
        <v>75</v>
      </c>
      <c r="F21" s="7" t="s">
        <v>76</v>
      </c>
      <c r="G21" s="2" t="n">
        <f aca="false">LEFT(F21,LEN(F21)-3)*60+RIGHT(F21,2)</f>
        <v>170</v>
      </c>
    </row>
    <row r="22" customFormat="false" ht="12.8" hidden="false" customHeight="false" outlineLevel="0" collapsed="false">
      <c r="A22" s="6" t="s">
        <v>77</v>
      </c>
      <c r="B22" s="7" t="s">
        <v>78</v>
      </c>
      <c r="C22" s="2" t="n">
        <f aca="false">LEFT(B22,LEN(B22)-3)*60+RIGHT(B22,2)</f>
        <v>241</v>
      </c>
      <c r="E22" s="6" t="s">
        <v>79</v>
      </c>
      <c r="F22" s="7" t="s">
        <v>80</v>
      </c>
      <c r="G22" s="2" t="n">
        <f aca="false">LEFT(F22,LEN(F22)-3)*60+RIGHT(F22,2)</f>
        <v>172</v>
      </c>
    </row>
    <row r="23" customFormat="false" ht="12.8" hidden="false" customHeight="false" outlineLevel="0" collapsed="false">
      <c r="A23" s="6" t="s">
        <v>81</v>
      </c>
      <c r="B23" s="7" t="s">
        <v>82</v>
      </c>
      <c r="C23" s="2" t="n">
        <f aca="false">LEFT(B23,LEN(B23)-3)*60+RIGHT(B23,2)</f>
        <v>147</v>
      </c>
      <c r="E23" s="6" t="s">
        <v>83</v>
      </c>
      <c r="F23" s="7" t="s">
        <v>84</v>
      </c>
      <c r="G23" s="2" t="n">
        <f aca="false">LEFT(F23,LEN(F23)-3)*60+RIGHT(F23,2)</f>
        <v>715</v>
      </c>
    </row>
    <row r="24" customFormat="false" ht="12.8" hidden="false" customHeight="false" outlineLevel="0" collapsed="false">
      <c r="A24" s="6" t="s">
        <v>85</v>
      </c>
      <c r="B24" s="7" t="s">
        <v>86</v>
      </c>
      <c r="C24" s="2" t="n">
        <f aca="false">LEFT(B24,LEN(B24)-3)*60+RIGHT(B24,2)</f>
        <v>592</v>
      </c>
      <c r="E24" s="6" t="s">
        <v>87</v>
      </c>
      <c r="F24" s="7" t="s">
        <v>88</v>
      </c>
      <c r="G24" s="2" t="n">
        <f aca="false">LEFT(F24,LEN(F24)-3)*60+RIGHT(F24,2)</f>
        <v>143</v>
      </c>
    </row>
    <row r="25" customFormat="false" ht="12.8" hidden="false" customHeight="false" outlineLevel="0" collapsed="false">
      <c r="A25" s="3" t="s">
        <v>89</v>
      </c>
      <c r="B25" s="4" t="str">
        <f aca="false">CONCATENATE(TEXT(MOD(INT(C25/60),60),"0#"),":",TEXT(MOD(C25,60),"0#"))</f>
        <v>02:45</v>
      </c>
      <c r="C25" s="2" t="n">
        <f aca="false">SUM(C26)</f>
        <v>165</v>
      </c>
      <c r="E25" s="3" t="s">
        <v>90</v>
      </c>
      <c r="F25" s="4" t="str">
        <f aca="false">CONCATENATE(TEXT(MOD(INT(G25/60),60),"0#"),":",TEXT(MOD(G25,60),"0#"))</f>
        <v>16:40</v>
      </c>
      <c r="G25" s="2" t="n">
        <f aca="false">SUM(G26:G28)</f>
        <v>1000</v>
      </c>
    </row>
    <row r="26" customFormat="false" ht="12.8" hidden="false" customHeight="false" outlineLevel="0" collapsed="false">
      <c r="A26" s="6" t="s">
        <v>91</v>
      </c>
      <c r="B26" s="7" t="s">
        <v>72</v>
      </c>
      <c r="C26" s="2" t="n">
        <f aca="false">LEFT(B26,LEN(B26)-3)*60+RIGHT(B26,2)</f>
        <v>165</v>
      </c>
      <c r="E26" s="6" t="s">
        <v>92</v>
      </c>
      <c r="F26" s="7" t="s">
        <v>93</v>
      </c>
      <c r="G26" s="2" t="n">
        <f aca="false">LEFT(F26,LEN(F26)-3)*60+RIGHT(F26,2)</f>
        <v>171</v>
      </c>
    </row>
    <row r="27" customFormat="false" ht="12.8" hidden="false" customHeight="false" outlineLevel="0" collapsed="false">
      <c r="A27" s="3" t="s">
        <v>94</v>
      </c>
      <c r="B27" s="4" t="str">
        <f aca="false">CONCATENATE(TEXT(MOD(INT(C27/60),60),"0#"),":",TEXT(MOD(C27,60),"0#"))</f>
        <v>20:54</v>
      </c>
      <c r="C27" s="2" t="n">
        <f aca="false">SUM(C28:C32)</f>
        <v>1254</v>
      </c>
      <c r="E27" s="6" t="s">
        <v>95</v>
      </c>
      <c r="F27" s="7" t="s">
        <v>96</v>
      </c>
      <c r="G27" s="2" t="n">
        <f aca="false">LEFT(F27,LEN(F27)-3)*60+RIGHT(F27,2)</f>
        <v>357</v>
      </c>
    </row>
    <row r="28" customFormat="false" ht="12.8" hidden="false" customHeight="false" outlineLevel="0" collapsed="false">
      <c r="A28" s="6" t="s">
        <v>97</v>
      </c>
      <c r="B28" s="7" t="s">
        <v>98</v>
      </c>
      <c r="C28" s="2" t="n">
        <f aca="false">LEFT(B28,LEN(B28)-3)*60+RIGHT(B28,2)</f>
        <v>322</v>
      </c>
      <c r="E28" s="6" t="s">
        <v>99</v>
      </c>
      <c r="F28" s="7" t="s">
        <v>100</v>
      </c>
      <c r="G28" s="2" t="n">
        <f aca="false">LEFT(F28,LEN(F28)-3)*60+RIGHT(F28,2)</f>
        <v>472</v>
      </c>
    </row>
    <row r="29" customFormat="false" ht="15" hidden="false" customHeight="false" outlineLevel="0" collapsed="false">
      <c r="A29" s="6" t="s">
        <v>101</v>
      </c>
      <c r="B29" s="7" t="s">
        <v>102</v>
      </c>
      <c r="C29" s="2" t="n">
        <f aca="false">LEFT(B29,LEN(B29)-3)*60+RIGHT(B29,2)</f>
        <v>358</v>
      </c>
      <c r="F29" s="8" t="str">
        <f aca="false">CONCATENATE(TEXT(INT(G29/3600),"###"),":",TEXT(MOD(INT(G29/60),60),"0#"),":",TEXT(MOD(G29,60),"0#"))</f>
        <v>4:43:15</v>
      </c>
      <c r="G29" s="5" t="n">
        <f aca="false">G25+G17+G15+G8+G1+C27+C25+C13+C3+C1</f>
        <v>16995</v>
      </c>
    </row>
    <row r="30" customFormat="false" ht="12.8" hidden="false" customHeight="false" outlineLevel="0" collapsed="false">
      <c r="A30" s="6" t="s">
        <v>103</v>
      </c>
      <c r="B30" s="7" t="s">
        <v>33</v>
      </c>
      <c r="C30" s="2" t="n">
        <f aca="false">LEFT(B30,LEN(B30)-3)*60+RIGHT(B30,2)</f>
        <v>207</v>
      </c>
    </row>
    <row r="31" customFormat="false" ht="12.8" hidden="false" customHeight="false" outlineLevel="0" collapsed="false">
      <c r="A31" s="6" t="s">
        <v>104</v>
      </c>
      <c r="B31" s="7" t="s">
        <v>105</v>
      </c>
      <c r="C31" s="2" t="n">
        <f aca="false">LEFT(B31,LEN(B31)-3)*60+RIGHT(B31,2)</f>
        <v>283</v>
      </c>
    </row>
    <row r="32" customFormat="false" ht="12.8" hidden="false" customHeight="false" outlineLevel="0" collapsed="false">
      <c r="A32" s="6" t="s">
        <v>106</v>
      </c>
      <c r="B32" s="7" t="s">
        <v>107</v>
      </c>
      <c r="C32" s="2" t="n">
        <f aca="false">LEFT(B32,LEN(B32)-3)*60+RIGHT(B32,2)</f>
        <v>84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2024-08-23T00:51:48Z</cp:lastPrinted>
  <dcterms:modified xsi:type="dcterms:W3CDTF">2024-08-23T00:51:57Z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